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1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66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78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chemendia\MISC\Controls\2019\Packages\Side Impact RSP\Comments\11 To Docket Packages\"/>
    </mc:Choice>
  </mc:AlternateContent>
  <xr:revisionPtr revIDLastSave="0" documentId="13_ncr:1_{7462F272-EBCB-4D67-B225-3F37844A2DA4}" xr6:coauthVersionLast="45" xr6:coauthVersionMax="45" xr10:uidLastSave="{00000000-0000-0000-0000-000000000000}"/>
  <bookViews>
    <workbookView xWindow="-120" yWindow="-120" windowWidth="29040" windowHeight="15840" tabRatio="671" firstSheet="1" activeTab="1" xr2:uid="{00000000-000D-0000-FFFF-FFFF00000000}"/>
  </bookViews>
  <sheets>
    <sheet name="Seats and ATDs" sheetId="2" state="hidden" r:id="rId1"/>
    <sheet name="6YO Data  Boosting Heigh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9" i="1" l="1"/>
  <c r="AZ122" i="1"/>
  <c r="AW122" i="1"/>
  <c r="AT122" i="1"/>
  <c r="AQ122" i="1"/>
  <c r="AN122" i="1"/>
  <c r="AK122" i="1"/>
  <c r="AH122" i="1"/>
  <c r="AE122" i="1"/>
  <c r="AB122" i="1"/>
  <c r="Y122" i="1"/>
  <c r="V122" i="1"/>
  <c r="S122" i="1"/>
  <c r="P122" i="1"/>
  <c r="M122" i="1"/>
  <c r="J122" i="1"/>
  <c r="G122" i="1"/>
  <c r="B128" i="1" s="1"/>
  <c r="B127" i="1" l="1"/>
  <c r="A120" i="1"/>
  <c r="A119" i="1"/>
  <c r="A118" i="1"/>
  <c r="A11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BL17" i="1"/>
  <c r="BK17" i="1"/>
  <c r="BJ17" i="1"/>
  <c r="BF17" i="1"/>
  <c r="BE17" i="1"/>
  <c r="BD17" i="1"/>
  <c r="BC17" i="1"/>
  <c r="BB17" i="1"/>
  <c r="BA17" i="1"/>
  <c r="A17" i="1"/>
  <c r="BL16" i="1"/>
  <c r="BK16" i="1"/>
  <c r="BJ16" i="1"/>
  <c r="BF16" i="1"/>
  <c r="BE16" i="1"/>
  <c r="BD16" i="1"/>
  <c r="BC16" i="1"/>
  <c r="BB16" i="1"/>
  <c r="BH16" i="1" s="1"/>
  <c r="BA16" i="1"/>
  <c r="A16" i="1"/>
  <c r="BL15" i="1"/>
  <c r="BK15" i="1"/>
  <c r="BJ15" i="1"/>
  <c r="BF15" i="1"/>
  <c r="BE15" i="1"/>
  <c r="BD15" i="1"/>
  <c r="BC15" i="1"/>
  <c r="BB15" i="1"/>
  <c r="BA15" i="1"/>
  <c r="A15" i="1"/>
  <c r="BL14" i="1"/>
  <c r="BK14" i="1"/>
  <c r="BJ14" i="1"/>
  <c r="BF14" i="1"/>
  <c r="BE14" i="1"/>
  <c r="BD14" i="1"/>
  <c r="BC14" i="1"/>
  <c r="BB14" i="1"/>
  <c r="BA14" i="1"/>
  <c r="A14" i="1"/>
  <c r="BL13" i="1"/>
  <c r="BK13" i="1"/>
  <c r="BJ13" i="1"/>
  <c r="BF13" i="1"/>
  <c r="BE13" i="1"/>
  <c r="BD13" i="1"/>
  <c r="BC13" i="1"/>
  <c r="BB13" i="1"/>
  <c r="BH13" i="1" s="1"/>
  <c r="BA13" i="1"/>
  <c r="BG13" i="1" s="1"/>
  <c r="A13" i="1"/>
  <c r="BL12" i="1"/>
  <c r="BK12" i="1"/>
  <c r="BJ12" i="1"/>
  <c r="BF12" i="1"/>
  <c r="BE12" i="1"/>
  <c r="BD12" i="1"/>
  <c r="BC12" i="1"/>
  <c r="BI12" i="1" s="1"/>
  <c r="BB12" i="1"/>
  <c r="BH12" i="1" s="1"/>
  <c r="BA12" i="1"/>
  <c r="A12" i="1"/>
  <c r="BL11" i="1"/>
  <c r="BK11" i="1"/>
  <c r="BJ11" i="1"/>
  <c r="BF11" i="1"/>
  <c r="BE11" i="1"/>
  <c r="BD11" i="1"/>
  <c r="BC11" i="1"/>
  <c r="BB11" i="1"/>
  <c r="BA11" i="1"/>
  <c r="A11" i="1"/>
  <c r="BL10" i="1"/>
  <c r="BK10" i="1"/>
  <c r="BJ10" i="1"/>
  <c r="BF10" i="1"/>
  <c r="BE10" i="1"/>
  <c r="BD10" i="1"/>
  <c r="BC10" i="1"/>
  <c r="BB10" i="1"/>
  <c r="BA10" i="1"/>
  <c r="A10" i="1"/>
  <c r="BL9" i="1"/>
  <c r="BK9" i="1"/>
  <c r="BJ9" i="1"/>
  <c r="BF9" i="1"/>
  <c r="BE9" i="1"/>
  <c r="BD9" i="1"/>
  <c r="BC9" i="1"/>
  <c r="BB9" i="1"/>
  <c r="BA9" i="1"/>
  <c r="A9" i="1"/>
  <c r="BL8" i="1"/>
  <c r="BK8" i="1"/>
  <c r="BJ8" i="1"/>
  <c r="BF8" i="1"/>
  <c r="BE8" i="1"/>
  <c r="BD8" i="1"/>
  <c r="BC8" i="1"/>
  <c r="BB8" i="1"/>
  <c r="BA8" i="1"/>
  <c r="A8" i="1"/>
  <c r="BL7" i="1"/>
  <c r="BK7" i="1"/>
  <c r="BJ7" i="1"/>
  <c r="BF7" i="1"/>
  <c r="BE7" i="1"/>
  <c r="BD7" i="1"/>
  <c r="BC7" i="1"/>
  <c r="BB7" i="1"/>
  <c r="BA7" i="1"/>
  <c r="A7" i="1"/>
  <c r="BL6" i="1"/>
  <c r="BK6" i="1"/>
  <c r="BJ6" i="1"/>
  <c r="BF6" i="1"/>
  <c r="BE6" i="1"/>
  <c r="BD6" i="1"/>
  <c r="BC6" i="1"/>
  <c r="BB6" i="1"/>
  <c r="BA6" i="1"/>
  <c r="A6" i="1"/>
  <c r="BL5" i="1"/>
  <c r="BK5" i="1"/>
  <c r="BJ5" i="1"/>
  <c r="BF5" i="1"/>
  <c r="BE5" i="1"/>
  <c r="BD5" i="1"/>
  <c r="BC5" i="1"/>
  <c r="BB5" i="1"/>
  <c r="BH5" i="1" s="1"/>
  <c r="BA5" i="1"/>
  <c r="A5" i="1"/>
  <c r="BL4" i="1"/>
  <c r="BK4" i="1"/>
  <c r="BJ4" i="1"/>
  <c r="BF4" i="1"/>
  <c r="BE4" i="1"/>
  <c r="BD4" i="1"/>
  <c r="BC4" i="1"/>
  <c r="BB4" i="1"/>
  <c r="BA4" i="1"/>
  <c r="A4" i="1"/>
  <c r="BL3" i="1"/>
  <c r="BK3" i="1"/>
  <c r="BJ3" i="1"/>
  <c r="BF3" i="1"/>
  <c r="BE3" i="1"/>
  <c r="BD3" i="1"/>
  <c r="BC3" i="1"/>
  <c r="BB3" i="1"/>
  <c r="BA3" i="1"/>
  <c r="A3" i="1"/>
  <c r="A2" i="1"/>
  <c r="AM81" i="1" s="1"/>
  <c r="AX1" i="1"/>
  <c r="AX70" i="1" s="1"/>
  <c r="AU1" i="1"/>
  <c r="AU70" i="1" s="1"/>
  <c r="AR1" i="1"/>
  <c r="AR70" i="1" s="1"/>
  <c r="AO1" i="1"/>
  <c r="AO70" i="1" s="1"/>
  <c r="AL1" i="1"/>
  <c r="AL70" i="1" s="1"/>
  <c r="AI1" i="1"/>
  <c r="AI70" i="1" s="1"/>
  <c r="AF1" i="1"/>
  <c r="AF70" i="1" s="1"/>
  <c r="AC1" i="1"/>
  <c r="AC70" i="1" s="1"/>
  <c r="Z1" i="1"/>
  <c r="Z70" i="1" s="1"/>
  <c r="W1" i="1"/>
  <c r="W70" i="1" s="1"/>
  <c r="T1" i="1"/>
  <c r="T70" i="1" s="1"/>
  <c r="Q1" i="1"/>
  <c r="Q70" i="1" s="1"/>
  <c r="N1" i="1"/>
  <c r="N70" i="1" s="1"/>
  <c r="K1" i="1"/>
  <c r="K70" i="1" s="1"/>
  <c r="H1" i="1"/>
  <c r="H70" i="1" s="1"/>
  <c r="E1" i="1"/>
  <c r="E70" i="1" s="1"/>
  <c r="B1" i="1"/>
  <c r="B70" i="1" s="1"/>
  <c r="A1" i="1"/>
  <c r="BI14" i="1" l="1"/>
  <c r="BI3" i="1"/>
  <c r="BG8" i="1"/>
  <c r="BI11" i="1"/>
  <c r="BG4" i="1"/>
  <c r="BH8" i="1"/>
  <c r="BI9" i="1"/>
  <c r="BG10" i="1"/>
  <c r="BH3" i="1"/>
  <c r="AS79" i="1"/>
  <c r="BH7" i="1"/>
  <c r="BH11" i="1"/>
  <c r="BI13" i="1"/>
  <c r="BH15" i="1"/>
  <c r="BG16" i="1"/>
  <c r="BI7" i="1"/>
  <c r="BI10" i="1"/>
  <c r="BG11" i="1"/>
  <c r="W81" i="1"/>
  <c r="BI6" i="1"/>
  <c r="BG7" i="1"/>
  <c r="BH17" i="1"/>
  <c r="AO83" i="1"/>
  <c r="BI4" i="1"/>
  <c r="BG5" i="1"/>
  <c r="BI17" i="1"/>
  <c r="U74" i="1"/>
  <c r="BG3" i="1"/>
  <c r="BG12" i="1"/>
  <c r="BI15" i="1"/>
  <c r="AI74" i="1"/>
  <c r="H76" i="1"/>
  <c r="AY77" i="1"/>
  <c r="AU74" i="1"/>
  <c r="Q109" i="1"/>
  <c r="AZ103" i="1"/>
  <c r="O88" i="1"/>
  <c r="J83" i="1"/>
  <c r="M81" i="1"/>
  <c r="S77" i="1"/>
  <c r="AR75" i="1"/>
  <c r="N74" i="1"/>
  <c r="Z101" i="1"/>
  <c r="B87" i="1"/>
  <c r="C79" i="1"/>
  <c r="I77" i="1"/>
  <c r="AF75" i="1"/>
  <c r="B74" i="1"/>
  <c r="AX93" i="1"/>
  <c r="AF99" i="1"/>
  <c r="AJ82" i="1"/>
  <c r="AP80" i="1"/>
  <c r="AV78" i="1"/>
  <c r="R75" i="1"/>
  <c r="AX73" i="1"/>
  <c r="Z117" i="1"/>
  <c r="F78" i="1"/>
  <c r="AL97" i="1"/>
  <c r="T82" i="1"/>
  <c r="Z80" i="1"/>
  <c r="AF78" i="1"/>
  <c r="AO76" i="1"/>
  <c r="K75" i="1"/>
  <c r="AL73" i="1"/>
  <c r="K84" i="1"/>
  <c r="AR95" i="1"/>
  <c r="AO84" i="1"/>
  <c r="J82" i="1"/>
  <c r="P80" i="1"/>
  <c r="AC76" i="1"/>
  <c r="X73" i="1"/>
  <c r="W83" i="1"/>
  <c r="A82" i="1"/>
  <c r="AI77" i="1"/>
  <c r="A90" i="1"/>
  <c r="E73" i="1"/>
  <c r="AC79" i="1"/>
  <c r="F107" i="1"/>
  <c r="BG15" i="1"/>
  <c r="BG6" i="1"/>
  <c r="BI8" i="1"/>
  <c r="BH10" i="1"/>
  <c r="BH6" i="1"/>
  <c r="BG14" i="1"/>
  <c r="BI16" i="1"/>
  <c r="BI5" i="1"/>
  <c r="BG9" i="1"/>
  <c r="BH14" i="1"/>
  <c r="BH4" i="1"/>
  <c r="BH9" i="1"/>
  <c r="BG17" i="1"/>
  <c r="D73" i="1"/>
  <c r="P73" i="1"/>
  <c r="W73" i="1"/>
  <c r="AI73" i="1"/>
  <c r="AV73" i="1"/>
  <c r="A74" i="1"/>
  <c r="M74" i="1"/>
  <c r="T74" i="1"/>
  <c r="AF74" i="1"/>
  <c r="AS74" i="1"/>
  <c r="J75" i="1"/>
  <c r="Q75" i="1"/>
  <c r="AC75" i="1"/>
  <c r="AP75" i="1"/>
  <c r="G76" i="1"/>
  <c r="Z76" i="1"/>
  <c r="AM76" i="1"/>
  <c r="H77" i="1"/>
  <c r="R77" i="1"/>
  <c r="AH77" i="1"/>
  <c r="AX77" i="1"/>
  <c r="E78" i="1"/>
  <c r="AE78" i="1"/>
  <c r="AU78" i="1"/>
  <c r="B79" i="1"/>
  <c r="AB79" i="1"/>
  <c r="AR79" i="1"/>
  <c r="O80" i="1"/>
  <c r="Y80" i="1"/>
  <c r="AO80" i="1"/>
  <c r="L81" i="1"/>
  <c r="V81" i="1"/>
  <c r="AL81" i="1"/>
  <c r="I82" i="1"/>
  <c r="S82" i="1"/>
  <c r="AI82" i="1"/>
  <c r="AZ82" i="1"/>
  <c r="I83" i="1"/>
  <c r="U83" i="1"/>
  <c r="AN83" i="1"/>
  <c r="F84" i="1"/>
  <c r="AK84" i="1"/>
  <c r="L85" i="1"/>
  <c r="AU85" i="1"/>
  <c r="D88" i="1"/>
  <c r="AT89" i="1"/>
  <c r="AN91" i="1"/>
  <c r="AH93" i="1"/>
  <c r="AB95" i="1"/>
  <c r="V97" i="1"/>
  <c r="P101" i="1"/>
  <c r="AF103" i="1"/>
  <c r="I106" i="1"/>
  <c r="F73" i="1"/>
  <c r="Z73" i="1"/>
  <c r="AM73" i="1"/>
  <c r="AY73" i="1"/>
  <c r="C74" i="1"/>
  <c r="W74" i="1"/>
  <c r="AJ74" i="1"/>
  <c r="AV74" i="1"/>
  <c r="N75" i="1"/>
  <c r="T75" i="1"/>
  <c r="AG75" i="1"/>
  <c r="AS75" i="1"/>
  <c r="K76" i="1"/>
  <c r="Q76" i="1"/>
  <c r="AD76" i="1"/>
  <c r="AP76" i="1"/>
  <c r="J77" i="1"/>
  <c r="T77" i="1"/>
  <c r="AJ77" i="1"/>
  <c r="AZ77" i="1"/>
  <c r="G78" i="1"/>
  <c r="Q78" i="1"/>
  <c r="AG78" i="1"/>
  <c r="AW78" i="1"/>
  <c r="D79" i="1"/>
  <c r="AD79" i="1"/>
  <c r="AT79" i="1"/>
  <c r="A80" i="1"/>
  <c r="AA80" i="1"/>
  <c r="AQ80" i="1"/>
  <c r="N81" i="1"/>
  <c r="X81" i="1"/>
  <c r="AN81" i="1"/>
  <c r="K82" i="1"/>
  <c r="U82" i="1"/>
  <c r="AK82" i="1"/>
  <c r="K83" i="1"/>
  <c r="X83" i="1"/>
  <c r="AP83" i="1"/>
  <c r="O84" i="1"/>
  <c r="AT84" i="1"/>
  <c r="E86" i="1"/>
  <c r="K87" i="1"/>
  <c r="V88" i="1"/>
  <c r="K92" i="1"/>
  <c r="E94" i="1"/>
  <c r="AV99" i="1"/>
  <c r="AP101" i="1"/>
  <c r="L104" i="1"/>
  <c r="D108" i="1"/>
  <c r="H73" i="1"/>
  <c r="AA73" i="1"/>
  <c r="AN73" i="1"/>
  <c r="E74" i="1"/>
  <c r="X74" i="1"/>
  <c r="AK74" i="1"/>
  <c r="AY74" i="1"/>
  <c r="B75" i="1"/>
  <c r="O75" i="1"/>
  <c r="U75" i="1"/>
  <c r="AH75" i="1"/>
  <c r="AV75" i="1"/>
  <c r="L76" i="1"/>
  <c r="R76" i="1"/>
  <c r="AE76" i="1"/>
  <c r="AS76" i="1"/>
  <c r="L77" i="1"/>
  <c r="V77" i="1"/>
  <c r="AL77" i="1"/>
  <c r="I78" i="1"/>
  <c r="S78" i="1"/>
  <c r="AI78" i="1"/>
  <c r="AY78" i="1"/>
  <c r="F79" i="1"/>
  <c r="AF79" i="1"/>
  <c r="AV79" i="1"/>
  <c r="C80" i="1"/>
  <c r="AC80" i="1"/>
  <c r="AS80" i="1"/>
  <c r="P81" i="1"/>
  <c r="Z81" i="1"/>
  <c r="AP81" i="1"/>
  <c r="M82" i="1"/>
  <c r="W82" i="1"/>
  <c r="AM82" i="1"/>
  <c r="N83" i="1"/>
  <c r="Z83" i="1"/>
  <c r="AR83" i="1"/>
  <c r="AX84" i="1"/>
  <c r="T85" i="1"/>
  <c r="N86" i="1"/>
  <c r="AJ88" i="1"/>
  <c r="AA90" i="1"/>
  <c r="U92" i="1"/>
  <c r="O96" i="1"/>
  <c r="I98" i="1"/>
  <c r="C100" i="1"/>
  <c r="AC104" i="1"/>
  <c r="AX121" i="1"/>
  <c r="AP121" i="1"/>
  <c r="AH121" i="1"/>
  <c r="Z121" i="1"/>
  <c r="R121" i="1"/>
  <c r="P121" i="1"/>
  <c r="H121" i="1"/>
  <c r="AZ120" i="1"/>
  <c r="AR120" i="1"/>
  <c r="AJ120" i="1"/>
  <c r="AB120" i="1"/>
  <c r="T120" i="1"/>
  <c r="J120" i="1"/>
  <c r="B120" i="1"/>
  <c r="AU119" i="1"/>
  <c r="AM119" i="1"/>
  <c r="AE119" i="1"/>
  <c r="W119" i="1"/>
  <c r="M119" i="1"/>
  <c r="E119" i="1"/>
  <c r="AX118" i="1"/>
  <c r="AP118" i="1"/>
  <c r="AH118" i="1"/>
  <c r="Z118" i="1"/>
  <c r="R118" i="1"/>
  <c r="P118" i="1"/>
  <c r="H118" i="1"/>
  <c r="AS117" i="1"/>
  <c r="AK117" i="1"/>
  <c r="AC117" i="1"/>
  <c r="U117" i="1"/>
  <c r="K117" i="1"/>
  <c r="C117" i="1"/>
  <c r="AV116" i="1"/>
  <c r="AN116" i="1"/>
  <c r="AF116" i="1"/>
  <c r="X116" i="1"/>
  <c r="N116" i="1"/>
  <c r="F116" i="1"/>
  <c r="AY115" i="1"/>
  <c r="AQ115" i="1"/>
  <c r="AI115" i="1"/>
  <c r="AA115" i="1"/>
  <c r="S115" i="1"/>
  <c r="I115" i="1"/>
  <c r="AT114" i="1"/>
  <c r="AL114" i="1"/>
  <c r="AD114" i="1"/>
  <c r="V114" i="1"/>
  <c r="L114" i="1"/>
  <c r="D114" i="1"/>
  <c r="AW113" i="1"/>
  <c r="AO113" i="1"/>
  <c r="AG113" i="1"/>
  <c r="Y113" i="1"/>
  <c r="Q113" i="1"/>
  <c r="O113" i="1"/>
  <c r="G113" i="1"/>
  <c r="AZ112" i="1"/>
  <c r="AR112" i="1"/>
  <c r="AJ112" i="1"/>
  <c r="AB112" i="1"/>
  <c r="T112" i="1"/>
  <c r="J112" i="1"/>
  <c r="B112" i="1"/>
  <c r="AU111" i="1"/>
  <c r="AM111" i="1"/>
  <c r="AE111" i="1"/>
  <c r="W111" i="1"/>
  <c r="M111" i="1"/>
  <c r="E111" i="1"/>
  <c r="AX110" i="1"/>
  <c r="AP110" i="1"/>
  <c r="AH110" i="1"/>
  <c r="Z110" i="1"/>
  <c r="R110" i="1"/>
  <c r="P110" i="1"/>
  <c r="H110" i="1"/>
  <c r="AS109" i="1"/>
  <c r="AK109" i="1"/>
  <c r="AC109" i="1"/>
  <c r="U109" i="1"/>
  <c r="K109" i="1"/>
  <c r="C109" i="1"/>
  <c r="AV108" i="1"/>
  <c r="AN108" i="1"/>
  <c r="AF108" i="1"/>
  <c r="X108" i="1"/>
  <c r="N108" i="1"/>
  <c r="F108" i="1"/>
  <c r="AT121" i="1"/>
  <c r="AL121" i="1"/>
  <c r="AD121" i="1"/>
  <c r="V121" i="1"/>
  <c r="L121" i="1"/>
  <c r="D121" i="1"/>
  <c r="AV120" i="1"/>
  <c r="AN120" i="1"/>
  <c r="AF120" i="1"/>
  <c r="X120" i="1"/>
  <c r="N120" i="1"/>
  <c r="F120" i="1"/>
  <c r="AY119" i="1"/>
  <c r="AQ119" i="1"/>
  <c r="AI119" i="1"/>
  <c r="AA119" i="1"/>
  <c r="S119" i="1"/>
  <c r="I119" i="1"/>
  <c r="AT118" i="1"/>
  <c r="AL118" i="1"/>
  <c r="AD118" i="1"/>
  <c r="V118" i="1"/>
  <c r="L118" i="1"/>
  <c r="D118" i="1"/>
  <c r="AW117" i="1"/>
  <c r="AO117" i="1"/>
  <c r="AG117" i="1"/>
  <c r="Y117" i="1"/>
  <c r="Q117" i="1"/>
  <c r="O117" i="1"/>
  <c r="G117" i="1"/>
  <c r="AZ116" i="1"/>
  <c r="AR116" i="1"/>
  <c r="AJ116" i="1"/>
  <c r="AB116" i="1"/>
  <c r="T116" i="1"/>
  <c r="J116" i="1"/>
  <c r="B116" i="1"/>
  <c r="AU115" i="1"/>
  <c r="AM115" i="1"/>
  <c r="AE115" i="1"/>
  <c r="W115" i="1"/>
  <c r="M115" i="1"/>
  <c r="E115" i="1"/>
  <c r="AX114" i="1"/>
  <c r="AP114" i="1"/>
  <c r="AH114" i="1"/>
  <c r="Z114" i="1"/>
  <c r="R114" i="1"/>
  <c r="P114" i="1"/>
  <c r="H114" i="1"/>
  <c r="AS113" i="1"/>
  <c r="AK113" i="1"/>
  <c r="AC113" i="1"/>
  <c r="U113" i="1"/>
  <c r="K113" i="1"/>
  <c r="C113" i="1"/>
  <c r="AV112" i="1"/>
  <c r="AN112" i="1"/>
  <c r="AF112" i="1"/>
  <c r="X112" i="1"/>
  <c r="N112" i="1"/>
  <c r="F112" i="1"/>
  <c r="AY111" i="1"/>
  <c r="AQ111" i="1"/>
  <c r="AS121" i="1"/>
  <c r="AK121" i="1"/>
  <c r="AC121" i="1"/>
  <c r="U121" i="1"/>
  <c r="K121" i="1"/>
  <c r="C121" i="1"/>
  <c r="AU120" i="1"/>
  <c r="AM120" i="1"/>
  <c r="AE120" i="1"/>
  <c r="W120" i="1"/>
  <c r="M120" i="1"/>
  <c r="E120" i="1"/>
  <c r="AX119" i="1"/>
  <c r="AP119" i="1"/>
  <c r="AH119" i="1"/>
  <c r="Z119" i="1"/>
  <c r="R119" i="1"/>
  <c r="P119" i="1"/>
  <c r="H119" i="1"/>
  <c r="AS118" i="1"/>
  <c r="AK118" i="1"/>
  <c r="AC118" i="1"/>
  <c r="U118" i="1"/>
  <c r="K118" i="1"/>
  <c r="C118" i="1"/>
  <c r="AV117" i="1"/>
  <c r="AN117" i="1"/>
  <c r="AF117" i="1"/>
  <c r="X117" i="1"/>
  <c r="N117" i="1"/>
  <c r="F117" i="1"/>
  <c r="AY116" i="1"/>
  <c r="AQ116" i="1"/>
  <c r="AI116" i="1"/>
  <c r="AA116" i="1"/>
  <c r="S116" i="1"/>
  <c r="I116" i="1"/>
  <c r="AT115" i="1"/>
  <c r="AL115" i="1"/>
  <c r="AD115" i="1"/>
  <c r="V115" i="1"/>
  <c r="L115" i="1"/>
  <c r="D115" i="1"/>
  <c r="AW114" i="1"/>
  <c r="AO114" i="1"/>
  <c r="AG114" i="1"/>
  <c r="Y114" i="1"/>
  <c r="Q114" i="1"/>
  <c r="O114" i="1"/>
  <c r="G114" i="1"/>
  <c r="AZ113" i="1"/>
  <c r="AR113" i="1"/>
  <c r="AJ113" i="1"/>
  <c r="AB113" i="1"/>
  <c r="T113" i="1"/>
  <c r="J113" i="1"/>
  <c r="B113" i="1"/>
  <c r="AU112" i="1"/>
  <c r="AM112" i="1"/>
  <c r="AE112" i="1"/>
  <c r="W112" i="1"/>
  <c r="M112" i="1"/>
  <c r="E112" i="1"/>
  <c r="AX111" i="1"/>
  <c r="AP111" i="1"/>
  <c r="AH111" i="1"/>
  <c r="Z111" i="1"/>
  <c r="R111" i="1"/>
  <c r="P111" i="1"/>
  <c r="H111" i="1"/>
  <c r="AS110" i="1"/>
  <c r="AK110" i="1"/>
  <c r="AC110" i="1"/>
  <c r="U110" i="1"/>
  <c r="K110" i="1"/>
  <c r="C110" i="1"/>
  <c r="AV109" i="1"/>
  <c r="AN109" i="1"/>
  <c r="AF109" i="1"/>
  <c r="X109" i="1"/>
  <c r="N109" i="1"/>
  <c r="F109" i="1"/>
  <c r="AY108" i="1"/>
  <c r="AQ108" i="1"/>
  <c r="AI108" i="1"/>
  <c r="AA108" i="1"/>
  <c r="S108" i="1"/>
  <c r="I108" i="1"/>
  <c r="AY121" i="1"/>
  <c r="AQ121" i="1"/>
  <c r="AI121" i="1"/>
  <c r="AA121" i="1"/>
  <c r="S121" i="1"/>
  <c r="I121" i="1"/>
  <c r="AS120" i="1"/>
  <c r="AK120" i="1"/>
  <c r="AC120" i="1"/>
  <c r="U120" i="1"/>
  <c r="K120" i="1"/>
  <c r="C120" i="1"/>
  <c r="AV119" i="1"/>
  <c r="AN119" i="1"/>
  <c r="AF119" i="1"/>
  <c r="X119" i="1"/>
  <c r="N119" i="1"/>
  <c r="F119" i="1"/>
  <c r="AY118" i="1"/>
  <c r="AQ118" i="1"/>
  <c r="AI118" i="1"/>
  <c r="AA118" i="1"/>
  <c r="S118" i="1"/>
  <c r="I118" i="1"/>
  <c r="AT117" i="1"/>
  <c r="AL117" i="1"/>
  <c r="AD117" i="1"/>
  <c r="V117" i="1"/>
  <c r="L117" i="1"/>
  <c r="D117" i="1"/>
  <c r="AW116" i="1"/>
  <c r="AO116" i="1"/>
  <c r="AG116" i="1"/>
  <c r="Y116" i="1"/>
  <c r="Q116" i="1"/>
  <c r="O116" i="1"/>
  <c r="G116" i="1"/>
  <c r="AZ115" i="1"/>
  <c r="AR115" i="1"/>
  <c r="AJ115" i="1"/>
  <c r="AB115" i="1"/>
  <c r="T115" i="1"/>
  <c r="J115" i="1"/>
  <c r="B115" i="1"/>
  <c r="AU114" i="1"/>
  <c r="AM114" i="1"/>
  <c r="AE114" i="1"/>
  <c r="W114" i="1"/>
  <c r="M114" i="1"/>
  <c r="E114" i="1"/>
  <c r="AX113" i="1"/>
  <c r="AP113" i="1"/>
  <c r="AH113" i="1"/>
  <c r="Z113" i="1"/>
  <c r="R113" i="1"/>
  <c r="P113" i="1"/>
  <c r="H113" i="1"/>
  <c r="AS112" i="1"/>
  <c r="AK112" i="1"/>
  <c r="AC112" i="1"/>
  <c r="U112" i="1"/>
  <c r="K112" i="1"/>
  <c r="C112" i="1"/>
  <c r="AV111" i="1"/>
  <c r="AM121" i="1"/>
  <c r="W121" i="1"/>
  <c r="M121" i="1"/>
  <c r="AO120" i="1"/>
  <c r="Y120" i="1"/>
  <c r="O120" i="1"/>
  <c r="AR119" i="1"/>
  <c r="AB119" i="1"/>
  <c r="B119" i="1"/>
  <c r="AV118" i="1"/>
  <c r="AF118" i="1"/>
  <c r="F118" i="1"/>
  <c r="AZ117" i="1"/>
  <c r="AJ117" i="1"/>
  <c r="T117" i="1"/>
  <c r="J117" i="1"/>
  <c r="AM116" i="1"/>
  <c r="W116" i="1"/>
  <c r="M116" i="1"/>
  <c r="AP115" i="1"/>
  <c r="Z115" i="1"/>
  <c r="P115" i="1"/>
  <c r="AS114" i="1"/>
  <c r="AC114" i="1"/>
  <c r="C114" i="1"/>
  <c r="AV113" i="1"/>
  <c r="AF113" i="1"/>
  <c r="F113" i="1"/>
  <c r="AY112" i="1"/>
  <c r="AI112" i="1"/>
  <c r="S112" i="1"/>
  <c r="I112" i="1"/>
  <c r="AN111" i="1"/>
  <c r="AC111" i="1"/>
  <c r="S111" i="1"/>
  <c r="N111" i="1"/>
  <c r="C111" i="1"/>
  <c r="AQ110" i="1"/>
  <c r="AF110" i="1"/>
  <c r="V110" i="1"/>
  <c r="F110" i="1"/>
  <c r="AT109" i="1"/>
  <c r="AI109" i="1"/>
  <c r="Y109" i="1"/>
  <c r="I109" i="1"/>
  <c r="AW108" i="1"/>
  <c r="AL108" i="1"/>
  <c r="AB108" i="1"/>
  <c r="Q108" i="1"/>
  <c r="L108" i="1"/>
  <c r="B108" i="1"/>
  <c r="AT107" i="1"/>
  <c r="AL107" i="1"/>
  <c r="AD107" i="1"/>
  <c r="V107" i="1"/>
  <c r="L107" i="1"/>
  <c r="D107" i="1"/>
  <c r="AW106" i="1"/>
  <c r="AO106" i="1"/>
  <c r="AG106" i="1"/>
  <c r="Y106" i="1"/>
  <c r="Q106" i="1"/>
  <c r="O106" i="1"/>
  <c r="G106" i="1"/>
  <c r="AZ105" i="1"/>
  <c r="AR105" i="1"/>
  <c r="AJ105" i="1"/>
  <c r="AB105" i="1"/>
  <c r="T105" i="1"/>
  <c r="J105" i="1"/>
  <c r="B105" i="1"/>
  <c r="AU104" i="1"/>
  <c r="AM104" i="1"/>
  <c r="AE104" i="1"/>
  <c r="W104" i="1"/>
  <c r="M104" i="1"/>
  <c r="E104" i="1"/>
  <c r="AX103" i="1"/>
  <c r="AP103" i="1"/>
  <c r="AH103" i="1"/>
  <c r="Z103" i="1"/>
  <c r="R103" i="1"/>
  <c r="P103" i="1"/>
  <c r="H103" i="1"/>
  <c r="AS102" i="1"/>
  <c r="AK102" i="1"/>
  <c r="AC102" i="1"/>
  <c r="U102" i="1"/>
  <c r="K102" i="1"/>
  <c r="C102" i="1"/>
  <c r="AV101" i="1"/>
  <c r="AN101" i="1"/>
  <c r="AF101" i="1"/>
  <c r="X101" i="1"/>
  <c r="N101" i="1"/>
  <c r="F101" i="1"/>
  <c r="AY100" i="1"/>
  <c r="AQ100" i="1"/>
  <c r="AI100" i="1"/>
  <c r="AA100" i="1"/>
  <c r="S100" i="1"/>
  <c r="I100" i="1"/>
  <c r="AT99" i="1"/>
  <c r="AL99" i="1"/>
  <c r="AD99" i="1"/>
  <c r="V99" i="1"/>
  <c r="L99" i="1"/>
  <c r="D99" i="1"/>
  <c r="AW98" i="1"/>
  <c r="AO98" i="1"/>
  <c r="AG98" i="1"/>
  <c r="Y98" i="1"/>
  <c r="Q98" i="1"/>
  <c r="O98" i="1"/>
  <c r="G98" i="1"/>
  <c r="AZ97" i="1"/>
  <c r="AR97" i="1"/>
  <c r="AJ97" i="1"/>
  <c r="AB97" i="1"/>
  <c r="T97" i="1"/>
  <c r="J97" i="1"/>
  <c r="B97" i="1"/>
  <c r="AU96" i="1"/>
  <c r="AM96" i="1"/>
  <c r="AE96" i="1"/>
  <c r="W96" i="1"/>
  <c r="M96" i="1"/>
  <c r="E96" i="1"/>
  <c r="AX95" i="1"/>
  <c r="AP95" i="1"/>
  <c r="AH95" i="1"/>
  <c r="Z95" i="1"/>
  <c r="R95" i="1"/>
  <c r="P95" i="1"/>
  <c r="H95" i="1"/>
  <c r="AS94" i="1"/>
  <c r="AK94" i="1"/>
  <c r="AC94" i="1"/>
  <c r="U94" i="1"/>
  <c r="K94" i="1"/>
  <c r="C94" i="1"/>
  <c r="AV93" i="1"/>
  <c r="AN93" i="1"/>
  <c r="AF93" i="1"/>
  <c r="X93" i="1"/>
  <c r="N93" i="1"/>
  <c r="F93" i="1"/>
  <c r="AY92" i="1"/>
  <c r="AQ92" i="1"/>
  <c r="AI92" i="1"/>
  <c r="AA92" i="1"/>
  <c r="S92" i="1"/>
  <c r="I92" i="1"/>
  <c r="AT91" i="1"/>
  <c r="AL91" i="1"/>
  <c r="AD91" i="1"/>
  <c r="V91" i="1"/>
  <c r="L91" i="1"/>
  <c r="D91" i="1"/>
  <c r="AW90" i="1"/>
  <c r="AO90" i="1"/>
  <c r="AG90" i="1"/>
  <c r="Y90" i="1"/>
  <c r="Q90" i="1"/>
  <c r="O90" i="1"/>
  <c r="G90" i="1"/>
  <c r="AZ89" i="1"/>
  <c r="AR89" i="1"/>
  <c r="AJ89" i="1"/>
  <c r="AB89" i="1"/>
  <c r="T89" i="1"/>
  <c r="J89" i="1"/>
  <c r="B89" i="1"/>
  <c r="AU88" i="1"/>
  <c r="AM88" i="1"/>
  <c r="AE88" i="1"/>
  <c r="W88" i="1"/>
  <c r="M88" i="1"/>
  <c r="E88" i="1"/>
  <c r="AX87" i="1"/>
  <c r="AP87" i="1"/>
  <c r="AH87" i="1"/>
  <c r="Z87" i="1"/>
  <c r="R87" i="1"/>
  <c r="P87" i="1"/>
  <c r="H87" i="1"/>
  <c r="AS86" i="1"/>
  <c r="AK86" i="1"/>
  <c r="AC86" i="1"/>
  <c r="U86" i="1"/>
  <c r="K86" i="1"/>
  <c r="C86" i="1"/>
  <c r="AV85" i="1"/>
  <c r="AN85" i="1"/>
  <c r="AF85" i="1"/>
  <c r="X85" i="1"/>
  <c r="N85" i="1"/>
  <c r="F85" i="1"/>
  <c r="AY84" i="1"/>
  <c r="AQ84" i="1"/>
  <c r="AI84" i="1"/>
  <c r="AA84" i="1"/>
  <c r="S84" i="1"/>
  <c r="I84" i="1"/>
  <c r="AT83" i="1"/>
  <c r="AL83" i="1"/>
  <c r="AD83" i="1"/>
  <c r="V83" i="1"/>
  <c r="L83" i="1"/>
  <c r="D83" i="1"/>
  <c r="AW82" i="1"/>
  <c r="AZ121" i="1"/>
  <c r="AJ121" i="1"/>
  <c r="T121" i="1"/>
  <c r="J121" i="1"/>
  <c r="AL120" i="1"/>
  <c r="V120" i="1"/>
  <c r="L120" i="1"/>
  <c r="AO119" i="1"/>
  <c r="Y119" i="1"/>
  <c r="O119" i="1"/>
  <c r="AU118" i="1"/>
  <c r="AE118" i="1"/>
  <c r="E118" i="1"/>
  <c r="AY117" i="1"/>
  <c r="AI117" i="1"/>
  <c r="S117" i="1"/>
  <c r="I117" i="1"/>
  <c r="AL116" i="1"/>
  <c r="V116" i="1"/>
  <c r="L116" i="1"/>
  <c r="AO115" i="1"/>
  <c r="Y115" i="1"/>
  <c r="O115" i="1"/>
  <c r="AR114" i="1"/>
  <c r="AB114" i="1"/>
  <c r="B114" i="1"/>
  <c r="AU113" i="1"/>
  <c r="AE113" i="1"/>
  <c r="E113" i="1"/>
  <c r="AX112" i="1"/>
  <c r="AH112" i="1"/>
  <c r="R112" i="1"/>
  <c r="H112" i="1"/>
  <c r="AL111" i="1"/>
  <c r="AB111" i="1"/>
  <c r="Q111" i="1"/>
  <c r="L111" i="1"/>
  <c r="B111" i="1"/>
  <c r="AZ110" i="1"/>
  <c r="AO110" i="1"/>
  <c r="AE110" i="1"/>
  <c r="T110" i="1"/>
  <c r="O110" i="1"/>
  <c r="E110" i="1"/>
  <c r="AR109" i="1"/>
  <c r="AH109" i="1"/>
  <c r="W109" i="1"/>
  <c r="H109" i="1"/>
  <c r="AU108" i="1"/>
  <c r="AK108" i="1"/>
  <c r="Z108" i="1"/>
  <c r="K108" i="1"/>
  <c r="AS107" i="1"/>
  <c r="AK107" i="1"/>
  <c r="AC107" i="1"/>
  <c r="U107" i="1"/>
  <c r="K107" i="1"/>
  <c r="C107" i="1"/>
  <c r="AV106" i="1"/>
  <c r="AN106" i="1"/>
  <c r="AF106" i="1"/>
  <c r="X106" i="1"/>
  <c r="N106" i="1"/>
  <c r="F106" i="1"/>
  <c r="AW121" i="1"/>
  <c r="AG121" i="1"/>
  <c r="Q121" i="1"/>
  <c r="G121" i="1"/>
  <c r="AY120" i="1"/>
  <c r="AI120" i="1"/>
  <c r="S120" i="1"/>
  <c r="I120" i="1"/>
  <c r="AL119" i="1"/>
  <c r="V119" i="1"/>
  <c r="L119" i="1"/>
  <c r="AR118" i="1"/>
  <c r="AB118" i="1"/>
  <c r="B118" i="1"/>
  <c r="AX117" i="1"/>
  <c r="AH117" i="1"/>
  <c r="R117" i="1"/>
  <c r="H117" i="1"/>
  <c r="AK116" i="1"/>
  <c r="U116" i="1"/>
  <c r="K116" i="1"/>
  <c r="AN115" i="1"/>
  <c r="X115" i="1"/>
  <c r="N115" i="1"/>
  <c r="AQ114" i="1"/>
  <c r="AA114" i="1"/>
  <c r="AT113" i="1"/>
  <c r="AD113" i="1"/>
  <c r="D113" i="1"/>
  <c r="AW112" i="1"/>
  <c r="AG112" i="1"/>
  <c r="Q112" i="1"/>
  <c r="G112" i="1"/>
  <c r="AZ111" i="1"/>
  <c r="AK111" i="1"/>
  <c r="AA111" i="1"/>
  <c r="K111" i="1"/>
  <c r="AY110" i="1"/>
  <c r="AN110" i="1"/>
  <c r="AD110" i="1"/>
  <c r="S110" i="1"/>
  <c r="N110" i="1"/>
  <c r="D110" i="1"/>
  <c r="AQ109" i="1"/>
  <c r="AG109" i="1"/>
  <c r="V109" i="1"/>
  <c r="G109" i="1"/>
  <c r="AT108" i="1"/>
  <c r="AJ108" i="1"/>
  <c r="Y108" i="1"/>
  <c r="J108" i="1"/>
  <c r="AZ107" i="1"/>
  <c r="AR107" i="1"/>
  <c r="AJ107" i="1"/>
  <c r="AB107" i="1"/>
  <c r="T107" i="1"/>
  <c r="J107" i="1"/>
  <c r="B107" i="1"/>
  <c r="AU106" i="1"/>
  <c r="AM106" i="1"/>
  <c r="AE106" i="1"/>
  <c r="W106" i="1"/>
  <c r="M106" i="1"/>
  <c r="AV121" i="1"/>
  <c r="AF121" i="1"/>
  <c r="F121" i="1"/>
  <c r="AX120" i="1"/>
  <c r="AH120" i="1"/>
  <c r="R120" i="1"/>
  <c r="H120" i="1"/>
  <c r="AK119" i="1"/>
  <c r="U119" i="1"/>
  <c r="K119" i="1"/>
  <c r="AO118" i="1"/>
  <c r="Y118" i="1"/>
  <c r="O118" i="1"/>
  <c r="AU117" i="1"/>
  <c r="AE117" i="1"/>
  <c r="E117" i="1"/>
  <c r="AX116" i="1"/>
  <c r="AH116" i="1"/>
  <c r="R116" i="1"/>
  <c r="H116" i="1"/>
  <c r="AK115" i="1"/>
  <c r="U115" i="1"/>
  <c r="K115" i="1"/>
  <c r="AN114" i="1"/>
  <c r="X114" i="1"/>
  <c r="N114" i="1"/>
  <c r="AQ113" i="1"/>
  <c r="AA113" i="1"/>
  <c r="AT112" i="1"/>
  <c r="AD112" i="1"/>
  <c r="D112" i="1"/>
  <c r="AW111" i="1"/>
  <c r="AJ111" i="1"/>
  <c r="Y111" i="1"/>
  <c r="J111" i="1"/>
  <c r="AW110" i="1"/>
  <c r="AM110" i="1"/>
  <c r="AB110" i="1"/>
  <c r="Q110" i="1"/>
  <c r="M110" i="1"/>
  <c r="B110" i="1"/>
  <c r="AZ109" i="1"/>
  <c r="AP109" i="1"/>
  <c r="AE109" i="1"/>
  <c r="T109" i="1"/>
  <c r="P109" i="1"/>
  <c r="E109" i="1"/>
  <c r="AS108" i="1"/>
  <c r="AH108" i="1"/>
  <c r="W108" i="1"/>
  <c r="H108" i="1"/>
  <c r="AY107" i="1"/>
  <c r="AQ107" i="1"/>
  <c r="AI107" i="1"/>
  <c r="AA107" i="1"/>
  <c r="S107" i="1"/>
  <c r="I107" i="1"/>
  <c r="AT106" i="1"/>
  <c r="AL106" i="1"/>
  <c r="AD106" i="1"/>
  <c r="V106" i="1"/>
  <c r="L106" i="1"/>
  <c r="D106" i="1"/>
  <c r="AW105" i="1"/>
  <c r="AO105" i="1"/>
  <c r="AG105" i="1"/>
  <c r="Y105" i="1"/>
  <c r="Q105" i="1"/>
  <c r="O105" i="1"/>
  <c r="G105" i="1"/>
  <c r="AZ104" i="1"/>
  <c r="AR104" i="1"/>
  <c r="AJ104" i="1"/>
  <c r="AB104" i="1"/>
  <c r="T104" i="1"/>
  <c r="J104" i="1"/>
  <c r="B104" i="1"/>
  <c r="AU103" i="1"/>
  <c r="AM103" i="1"/>
  <c r="AE103" i="1"/>
  <c r="W103" i="1"/>
  <c r="M103" i="1"/>
  <c r="E103" i="1"/>
  <c r="AX102" i="1"/>
  <c r="AP102" i="1"/>
  <c r="AH102" i="1"/>
  <c r="Z102" i="1"/>
  <c r="R102" i="1"/>
  <c r="P102" i="1"/>
  <c r="H102" i="1"/>
  <c r="AU121" i="1"/>
  <c r="AE121" i="1"/>
  <c r="E121" i="1"/>
  <c r="AW120" i="1"/>
  <c r="AG120" i="1"/>
  <c r="Q120" i="1"/>
  <c r="G120" i="1"/>
  <c r="AZ119" i="1"/>
  <c r="AJ119" i="1"/>
  <c r="T119" i="1"/>
  <c r="J119" i="1"/>
  <c r="AN118" i="1"/>
  <c r="X118" i="1"/>
  <c r="N118" i="1"/>
  <c r="AR117" i="1"/>
  <c r="AB117" i="1"/>
  <c r="B117" i="1"/>
  <c r="AU116" i="1"/>
  <c r="AE116" i="1"/>
  <c r="E116" i="1"/>
  <c r="AX115" i="1"/>
  <c r="AH115" i="1"/>
  <c r="R115" i="1"/>
  <c r="H115" i="1"/>
  <c r="AK114" i="1"/>
  <c r="U114" i="1"/>
  <c r="K114" i="1"/>
  <c r="AN113" i="1"/>
  <c r="X113" i="1"/>
  <c r="N113" i="1"/>
  <c r="AQ112" i="1"/>
  <c r="AA112" i="1"/>
  <c r="AT111" i="1"/>
  <c r="AI111" i="1"/>
  <c r="X111" i="1"/>
  <c r="I111" i="1"/>
  <c r="AV110" i="1"/>
  <c r="AL110" i="1"/>
  <c r="AA110" i="1"/>
  <c r="L110" i="1"/>
  <c r="AY109" i="1"/>
  <c r="AO109" i="1"/>
  <c r="AD109" i="1"/>
  <c r="S109" i="1"/>
  <c r="O109" i="1"/>
  <c r="D109" i="1"/>
  <c r="AR108" i="1"/>
  <c r="AG108" i="1"/>
  <c r="V108" i="1"/>
  <c r="G108" i="1"/>
  <c r="AX107" i="1"/>
  <c r="AP107" i="1"/>
  <c r="AH107" i="1"/>
  <c r="Z107" i="1"/>
  <c r="R107" i="1"/>
  <c r="P107" i="1"/>
  <c r="H107" i="1"/>
  <c r="AS106" i="1"/>
  <c r="AK106" i="1"/>
  <c r="AC106" i="1"/>
  <c r="U106" i="1"/>
  <c r="K106" i="1"/>
  <c r="C106" i="1"/>
  <c r="AV105" i="1"/>
  <c r="AN105" i="1"/>
  <c r="AF105" i="1"/>
  <c r="X105" i="1"/>
  <c r="N105" i="1"/>
  <c r="F105" i="1"/>
  <c r="AY104" i="1"/>
  <c r="AQ104" i="1"/>
  <c r="AI104" i="1"/>
  <c r="AA104" i="1"/>
  <c r="S104" i="1"/>
  <c r="I104" i="1"/>
  <c r="AT103" i="1"/>
  <c r="AL103" i="1"/>
  <c r="AD103" i="1"/>
  <c r="V103" i="1"/>
  <c r="L103" i="1"/>
  <c r="D103" i="1"/>
  <c r="AW102" i="1"/>
  <c r="AO102" i="1"/>
  <c r="AG102" i="1"/>
  <c r="Y102" i="1"/>
  <c r="Q102" i="1"/>
  <c r="O102" i="1"/>
  <c r="G102" i="1"/>
  <c r="AZ101" i="1"/>
  <c r="AR101" i="1"/>
  <c r="AJ101" i="1"/>
  <c r="AB101" i="1"/>
  <c r="T101" i="1"/>
  <c r="J101" i="1"/>
  <c r="B101" i="1"/>
  <c r="AU100" i="1"/>
  <c r="AM100" i="1"/>
  <c r="AE100" i="1"/>
  <c r="W100" i="1"/>
  <c r="M100" i="1"/>
  <c r="E100" i="1"/>
  <c r="AX99" i="1"/>
  <c r="AP99" i="1"/>
  <c r="AH99" i="1"/>
  <c r="Z99" i="1"/>
  <c r="R99" i="1"/>
  <c r="P99" i="1"/>
  <c r="H99" i="1"/>
  <c r="AS98" i="1"/>
  <c r="AK98" i="1"/>
  <c r="AC98" i="1"/>
  <c r="U98" i="1"/>
  <c r="K98" i="1"/>
  <c r="C98" i="1"/>
  <c r="AV97" i="1"/>
  <c r="AN97" i="1"/>
  <c r="AF97" i="1"/>
  <c r="X97" i="1"/>
  <c r="N97" i="1"/>
  <c r="F97" i="1"/>
  <c r="AY96" i="1"/>
  <c r="AQ96" i="1"/>
  <c r="AI96" i="1"/>
  <c r="AA96" i="1"/>
  <c r="S96" i="1"/>
  <c r="I96" i="1"/>
  <c r="AT95" i="1"/>
  <c r="AL95" i="1"/>
  <c r="AD95" i="1"/>
  <c r="V95" i="1"/>
  <c r="L95" i="1"/>
  <c r="D95" i="1"/>
  <c r="AW94" i="1"/>
  <c r="AO94" i="1"/>
  <c r="AG94" i="1"/>
  <c r="Y94" i="1"/>
  <c r="Q94" i="1"/>
  <c r="O94" i="1"/>
  <c r="G94" i="1"/>
  <c r="AZ93" i="1"/>
  <c r="AR93" i="1"/>
  <c r="AJ93" i="1"/>
  <c r="AB93" i="1"/>
  <c r="T93" i="1"/>
  <c r="J93" i="1"/>
  <c r="B93" i="1"/>
  <c r="AU92" i="1"/>
  <c r="AM92" i="1"/>
  <c r="AE92" i="1"/>
  <c r="W92" i="1"/>
  <c r="M92" i="1"/>
  <c r="E92" i="1"/>
  <c r="AX91" i="1"/>
  <c r="AP91" i="1"/>
  <c r="AH91" i="1"/>
  <c r="Z91" i="1"/>
  <c r="R91" i="1"/>
  <c r="P91" i="1"/>
  <c r="H91" i="1"/>
  <c r="AS90" i="1"/>
  <c r="AK90" i="1"/>
  <c r="AC90" i="1"/>
  <c r="U90" i="1"/>
  <c r="K90" i="1"/>
  <c r="C90" i="1"/>
  <c r="AV89" i="1"/>
  <c r="AN89" i="1"/>
  <c r="AF89" i="1"/>
  <c r="X89" i="1"/>
  <c r="N89" i="1"/>
  <c r="F89" i="1"/>
  <c r="AY88" i="1"/>
  <c r="AQ88" i="1"/>
  <c r="AI88" i="1"/>
  <c r="AA88" i="1"/>
  <c r="S88" i="1"/>
  <c r="AR121" i="1"/>
  <c r="AB121" i="1"/>
  <c r="B121" i="1"/>
  <c r="AT120" i="1"/>
  <c r="AD120" i="1"/>
  <c r="D120" i="1"/>
  <c r="AW119" i="1"/>
  <c r="AG119" i="1"/>
  <c r="Q119" i="1"/>
  <c r="G119" i="1"/>
  <c r="AM118" i="1"/>
  <c r="W118" i="1"/>
  <c r="M118" i="1"/>
  <c r="AQ117" i="1"/>
  <c r="AA117" i="1"/>
  <c r="AT116" i="1"/>
  <c r="AD116" i="1"/>
  <c r="D116" i="1"/>
  <c r="AW115" i="1"/>
  <c r="AG115" i="1"/>
  <c r="Q115" i="1"/>
  <c r="G115" i="1"/>
  <c r="AZ114" i="1"/>
  <c r="AJ114" i="1"/>
  <c r="T114" i="1"/>
  <c r="J114" i="1"/>
  <c r="AM113" i="1"/>
  <c r="W113" i="1"/>
  <c r="M113" i="1"/>
  <c r="AP112" i="1"/>
  <c r="Z112" i="1"/>
  <c r="P112" i="1"/>
  <c r="AS111" i="1"/>
  <c r="AG111" i="1"/>
  <c r="V111" i="1"/>
  <c r="G111" i="1"/>
  <c r="AU110" i="1"/>
  <c r="AJ110" i="1"/>
  <c r="Y110" i="1"/>
  <c r="J110" i="1"/>
  <c r="AX109" i="1"/>
  <c r="AM109" i="1"/>
  <c r="AB109" i="1"/>
  <c r="R109" i="1"/>
  <c r="M109" i="1"/>
  <c r="B109" i="1"/>
  <c r="AP108" i="1"/>
  <c r="AE108" i="1"/>
  <c r="U108" i="1"/>
  <c r="P108" i="1"/>
  <c r="E108" i="1"/>
  <c r="AW107" i="1"/>
  <c r="AO107" i="1"/>
  <c r="AG107" i="1"/>
  <c r="Y107" i="1"/>
  <c r="Q107" i="1"/>
  <c r="O107" i="1"/>
  <c r="G107" i="1"/>
  <c r="AZ106" i="1"/>
  <c r="AR106" i="1"/>
  <c r="AJ106" i="1"/>
  <c r="AB106" i="1"/>
  <c r="T106" i="1"/>
  <c r="J106" i="1"/>
  <c r="B106" i="1"/>
  <c r="AU105" i="1"/>
  <c r="AM105" i="1"/>
  <c r="AE105" i="1"/>
  <c r="W105" i="1"/>
  <c r="M105" i="1"/>
  <c r="E105" i="1"/>
  <c r="AX104" i="1"/>
  <c r="AP104" i="1"/>
  <c r="AH104" i="1"/>
  <c r="Z104" i="1"/>
  <c r="R104" i="1"/>
  <c r="P104" i="1"/>
  <c r="H104" i="1"/>
  <c r="AS103" i="1"/>
  <c r="AK103" i="1"/>
  <c r="AC103" i="1"/>
  <c r="U103" i="1"/>
  <c r="K103" i="1"/>
  <c r="C103" i="1"/>
  <c r="AV102" i="1"/>
  <c r="AN102" i="1"/>
  <c r="AF102" i="1"/>
  <c r="X102" i="1"/>
  <c r="N102" i="1"/>
  <c r="F102" i="1"/>
  <c r="AY101" i="1"/>
  <c r="AQ101" i="1"/>
  <c r="AI101" i="1"/>
  <c r="AA101" i="1"/>
  <c r="S101" i="1"/>
  <c r="I101" i="1"/>
  <c r="AT100" i="1"/>
  <c r="AL100" i="1"/>
  <c r="AD100" i="1"/>
  <c r="V100" i="1"/>
  <c r="L100" i="1"/>
  <c r="D100" i="1"/>
  <c r="AW99" i="1"/>
  <c r="AO99" i="1"/>
  <c r="AG99" i="1"/>
  <c r="Y99" i="1"/>
  <c r="Q99" i="1"/>
  <c r="O99" i="1"/>
  <c r="G99" i="1"/>
  <c r="AZ98" i="1"/>
  <c r="AR98" i="1"/>
  <c r="AJ98" i="1"/>
  <c r="AB98" i="1"/>
  <c r="T98" i="1"/>
  <c r="J98" i="1"/>
  <c r="B98" i="1"/>
  <c r="AU97" i="1"/>
  <c r="AM97" i="1"/>
  <c r="AE97" i="1"/>
  <c r="W97" i="1"/>
  <c r="M97" i="1"/>
  <c r="E97" i="1"/>
  <c r="AX96" i="1"/>
  <c r="AP96" i="1"/>
  <c r="AH96" i="1"/>
  <c r="Z96" i="1"/>
  <c r="R96" i="1"/>
  <c r="P96" i="1"/>
  <c r="H96" i="1"/>
  <c r="AS95" i="1"/>
  <c r="AK95" i="1"/>
  <c r="AC95" i="1"/>
  <c r="U95" i="1"/>
  <c r="K95" i="1"/>
  <c r="C95" i="1"/>
  <c r="AV94" i="1"/>
  <c r="AN94" i="1"/>
  <c r="AF94" i="1"/>
  <c r="X94" i="1"/>
  <c r="N94" i="1"/>
  <c r="F94" i="1"/>
  <c r="AY93" i="1"/>
  <c r="AQ93" i="1"/>
  <c r="AI93" i="1"/>
  <c r="AA93" i="1"/>
  <c r="S93" i="1"/>
  <c r="I93" i="1"/>
  <c r="AT92" i="1"/>
  <c r="AL92" i="1"/>
  <c r="AD92" i="1"/>
  <c r="V92" i="1"/>
  <c r="L92" i="1"/>
  <c r="D92" i="1"/>
  <c r="AW91" i="1"/>
  <c r="AO91" i="1"/>
  <c r="AG91" i="1"/>
  <c r="Y91" i="1"/>
  <c r="Q91" i="1"/>
  <c r="O91" i="1"/>
  <c r="G91" i="1"/>
  <c r="AZ90" i="1"/>
  <c r="AR90" i="1"/>
  <c r="AJ90" i="1"/>
  <c r="AB90" i="1"/>
  <c r="T90" i="1"/>
  <c r="J90" i="1"/>
  <c r="B90" i="1"/>
  <c r="AU89" i="1"/>
  <c r="AM89" i="1"/>
  <c r="AE89" i="1"/>
  <c r="W89" i="1"/>
  <c r="M89" i="1"/>
  <c r="E89" i="1"/>
  <c r="AX88" i="1"/>
  <c r="AP88" i="1"/>
  <c r="AH88" i="1"/>
  <c r="Z88" i="1"/>
  <c r="R88" i="1"/>
  <c r="P88" i="1"/>
  <c r="H88" i="1"/>
  <c r="AS87" i="1"/>
  <c r="AK87" i="1"/>
  <c r="AC87" i="1"/>
  <c r="AN121" i="1"/>
  <c r="X121" i="1"/>
  <c r="N121" i="1"/>
  <c r="AP120" i="1"/>
  <c r="Z120" i="1"/>
  <c r="P120" i="1"/>
  <c r="AS119" i="1"/>
  <c r="AC119" i="1"/>
  <c r="C119" i="1"/>
  <c r="AW118" i="1"/>
  <c r="AG118" i="1"/>
  <c r="Q118" i="1"/>
  <c r="G118" i="1"/>
  <c r="AM117" i="1"/>
  <c r="W117" i="1"/>
  <c r="M117" i="1"/>
  <c r="AP116" i="1"/>
  <c r="Z116" i="1"/>
  <c r="P116" i="1"/>
  <c r="AS115" i="1"/>
  <c r="AC115" i="1"/>
  <c r="C115" i="1"/>
  <c r="AV114" i="1"/>
  <c r="AF114" i="1"/>
  <c r="F114" i="1"/>
  <c r="AY113" i="1"/>
  <c r="AI113" i="1"/>
  <c r="S113" i="1"/>
  <c r="I113" i="1"/>
  <c r="AL112" i="1"/>
  <c r="V112" i="1"/>
  <c r="L112" i="1"/>
  <c r="AO111" i="1"/>
  <c r="AD111" i="1"/>
  <c r="T111" i="1"/>
  <c r="O111" i="1"/>
  <c r="D111" i="1"/>
  <c r="AR110" i="1"/>
  <c r="AG110" i="1"/>
  <c r="W110" i="1"/>
  <c r="G110" i="1"/>
  <c r="AU109" i="1"/>
  <c r="AJ109" i="1"/>
  <c r="Z109" i="1"/>
  <c r="J109" i="1"/>
  <c r="AX108" i="1"/>
  <c r="AM108" i="1"/>
  <c r="AC108" i="1"/>
  <c r="R108" i="1"/>
  <c r="M108" i="1"/>
  <c r="C108" i="1"/>
  <c r="AU107" i="1"/>
  <c r="AM107" i="1"/>
  <c r="AE107" i="1"/>
  <c r="W107" i="1"/>
  <c r="M107" i="1"/>
  <c r="E107" i="1"/>
  <c r="AX106" i="1"/>
  <c r="AP106" i="1"/>
  <c r="AH106" i="1"/>
  <c r="Z106" i="1"/>
  <c r="R106" i="1"/>
  <c r="P106" i="1"/>
  <c r="H106" i="1"/>
  <c r="AS105" i="1"/>
  <c r="AK105" i="1"/>
  <c r="AC105" i="1"/>
  <c r="U105" i="1"/>
  <c r="K105" i="1"/>
  <c r="C105" i="1"/>
  <c r="AV104" i="1"/>
  <c r="AN104" i="1"/>
  <c r="AF104" i="1"/>
  <c r="X104" i="1"/>
  <c r="N104" i="1"/>
  <c r="F104" i="1"/>
  <c r="AY103" i="1"/>
  <c r="AQ103" i="1"/>
  <c r="AI103" i="1"/>
  <c r="AA103" i="1"/>
  <c r="S103" i="1"/>
  <c r="I103" i="1"/>
  <c r="AT102" i="1"/>
  <c r="AL102" i="1"/>
  <c r="AD102" i="1"/>
  <c r="V102" i="1"/>
  <c r="L102" i="1"/>
  <c r="D102" i="1"/>
  <c r="AW101" i="1"/>
  <c r="AO101" i="1"/>
  <c r="AG101" i="1"/>
  <c r="Y101" i="1"/>
  <c r="Q101" i="1"/>
  <c r="O101" i="1"/>
  <c r="G101" i="1"/>
  <c r="AZ100" i="1"/>
  <c r="AR100" i="1"/>
  <c r="AJ100" i="1"/>
  <c r="AB100" i="1"/>
  <c r="T100" i="1"/>
  <c r="J100" i="1"/>
  <c r="B100" i="1"/>
  <c r="AU99" i="1"/>
  <c r="AM99" i="1"/>
  <c r="AE99" i="1"/>
  <c r="W99" i="1"/>
  <c r="M99" i="1"/>
  <c r="E99" i="1"/>
  <c r="AX98" i="1"/>
  <c r="AP98" i="1"/>
  <c r="AH98" i="1"/>
  <c r="Z98" i="1"/>
  <c r="R98" i="1"/>
  <c r="P98" i="1"/>
  <c r="H98" i="1"/>
  <c r="AS97" i="1"/>
  <c r="AK97" i="1"/>
  <c r="AC97" i="1"/>
  <c r="U97" i="1"/>
  <c r="K97" i="1"/>
  <c r="C97" i="1"/>
  <c r="AV96" i="1"/>
  <c r="AN96" i="1"/>
  <c r="AF96" i="1"/>
  <c r="X96" i="1"/>
  <c r="N96" i="1"/>
  <c r="F96" i="1"/>
  <c r="AY95" i="1"/>
  <c r="AQ95" i="1"/>
  <c r="AI95" i="1"/>
  <c r="AA95" i="1"/>
  <c r="S95" i="1"/>
  <c r="I95" i="1"/>
  <c r="AT94" i="1"/>
  <c r="AL94" i="1"/>
  <c r="AD94" i="1"/>
  <c r="V94" i="1"/>
  <c r="L94" i="1"/>
  <c r="D94" i="1"/>
  <c r="AW93" i="1"/>
  <c r="AO93" i="1"/>
  <c r="AG93" i="1"/>
  <c r="Y93" i="1"/>
  <c r="Q93" i="1"/>
  <c r="O93" i="1"/>
  <c r="G93" i="1"/>
  <c r="AZ92" i="1"/>
  <c r="AR92" i="1"/>
  <c r="AJ92" i="1"/>
  <c r="AB92" i="1"/>
  <c r="T92" i="1"/>
  <c r="J92" i="1"/>
  <c r="B92" i="1"/>
  <c r="AU91" i="1"/>
  <c r="AM91" i="1"/>
  <c r="AE91" i="1"/>
  <c r="W91" i="1"/>
  <c r="M91" i="1"/>
  <c r="E91" i="1"/>
  <c r="AX90" i="1"/>
  <c r="AP90" i="1"/>
  <c r="AH90" i="1"/>
  <c r="Z90" i="1"/>
  <c r="R90" i="1"/>
  <c r="P90" i="1"/>
  <c r="H90" i="1"/>
  <c r="AS89" i="1"/>
  <c r="AK89" i="1"/>
  <c r="AC89" i="1"/>
  <c r="U89" i="1"/>
  <c r="K89" i="1"/>
  <c r="C89" i="1"/>
  <c r="AV88" i="1"/>
  <c r="AA120" i="1"/>
  <c r="AZ118" i="1"/>
  <c r="P117" i="1"/>
  <c r="AF115" i="1"/>
  <c r="AL113" i="1"/>
  <c r="AR111" i="1"/>
  <c r="X110" i="1"/>
  <c r="L109" i="1"/>
  <c r="E106" i="1"/>
  <c r="AQ105" i="1"/>
  <c r="V105" i="1"/>
  <c r="H105" i="1"/>
  <c r="AT104" i="1"/>
  <c r="Y104" i="1"/>
  <c r="K104" i="1"/>
  <c r="AW103" i="1"/>
  <c r="AB103" i="1"/>
  <c r="N103" i="1"/>
  <c r="AZ102" i="1"/>
  <c r="AE102" i="1"/>
  <c r="AM101" i="1"/>
  <c r="W101" i="1"/>
  <c r="M101" i="1"/>
  <c r="AP100" i="1"/>
  <c r="Z100" i="1"/>
  <c r="P100" i="1"/>
  <c r="AS99" i="1"/>
  <c r="AC99" i="1"/>
  <c r="C99" i="1"/>
  <c r="AV98" i="1"/>
  <c r="AF98" i="1"/>
  <c r="F98" i="1"/>
  <c r="AY97" i="1"/>
  <c r="AI97" i="1"/>
  <c r="S97" i="1"/>
  <c r="I97" i="1"/>
  <c r="AL96" i="1"/>
  <c r="V96" i="1"/>
  <c r="L96" i="1"/>
  <c r="AO95" i="1"/>
  <c r="Y95" i="1"/>
  <c r="O95" i="1"/>
  <c r="AR94" i="1"/>
  <c r="AB94" i="1"/>
  <c r="B94" i="1"/>
  <c r="AU93" i="1"/>
  <c r="AE93" i="1"/>
  <c r="E93" i="1"/>
  <c r="AX92" i="1"/>
  <c r="AH92" i="1"/>
  <c r="R92" i="1"/>
  <c r="H92" i="1"/>
  <c r="AK91" i="1"/>
  <c r="U91" i="1"/>
  <c r="K91" i="1"/>
  <c r="AN90" i="1"/>
  <c r="X90" i="1"/>
  <c r="N90" i="1"/>
  <c r="AQ89" i="1"/>
  <c r="AA89" i="1"/>
  <c r="AT88" i="1"/>
  <c r="AG88" i="1"/>
  <c r="U88" i="1"/>
  <c r="N88" i="1"/>
  <c r="C88" i="1"/>
  <c r="AQ87" i="1"/>
  <c r="AF87" i="1"/>
  <c r="V87" i="1"/>
  <c r="J87" i="1"/>
  <c r="AZ86" i="1"/>
  <c r="AQ86" i="1"/>
  <c r="AH86" i="1"/>
  <c r="Y86" i="1"/>
  <c r="M86" i="1"/>
  <c r="D86" i="1"/>
  <c r="AT85" i="1"/>
  <c r="AK85" i="1"/>
  <c r="AB85" i="1"/>
  <c r="S85" i="1"/>
  <c r="P85" i="1"/>
  <c r="G85" i="1"/>
  <c r="AW84" i="1"/>
  <c r="AN84" i="1"/>
  <c r="AE84" i="1"/>
  <c r="V84" i="1"/>
  <c r="J84" i="1"/>
  <c r="AZ83" i="1"/>
  <c r="AQ83" i="1"/>
  <c r="AH83" i="1"/>
  <c r="Y83" i="1"/>
  <c r="M83" i="1"/>
  <c r="C83" i="1"/>
  <c r="AT82" i="1"/>
  <c r="AL82" i="1"/>
  <c r="AD82" i="1"/>
  <c r="V82" i="1"/>
  <c r="L82" i="1"/>
  <c r="D82" i="1"/>
  <c r="AW81" i="1"/>
  <c r="AO81" i="1"/>
  <c r="AG81" i="1"/>
  <c r="Y81" i="1"/>
  <c r="Q81" i="1"/>
  <c r="O81" i="1"/>
  <c r="G81" i="1"/>
  <c r="AZ80" i="1"/>
  <c r="AR80" i="1"/>
  <c r="AJ80" i="1"/>
  <c r="AB80" i="1"/>
  <c r="T80" i="1"/>
  <c r="J80" i="1"/>
  <c r="B80" i="1"/>
  <c r="AU79" i="1"/>
  <c r="AM79" i="1"/>
  <c r="AE79" i="1"/>
  <c r="W79" i="1"/>
  <c r="M79" i="1"/>
  <c r="E79" i="1"/>
  <c r="AX78" i="1"/>
  <c r="AP78" i="1"/>
  <c r="AH78" i="1"/>
  <c r="Z78" i="1"/>
  <c r="R78" i="1"/>
  <c r="P78" i="1"/>
  <c r="H78" i="1"/>
  <c r="AS77" i="1"/>
  <c r="AK77" i="1"/>
  <c r="AC77" i="1"/>
  <c r="U77" i="1"/>
  <c r="K77" i="1"/>
  <c r="C77" i="1"/>
  <c r="AV76" i="1"/>
  <c r="AN76" i="1"/>
  <c r="AF76" i="1"/>
  <c r="X76" i="1"/>
  <c r="N76" i="1"/>
  <c r="F76" i="1"/>
  <c r="AY75" i="1"/>
  <c r="AQ75" i="1"/>
  <c r="AI75" i="1"/>
  <c r="AA75" i="1"/>
  <c r="S75" i="1"/>
  <c r="I75" i="1"/>
  <c r="AT74" i="1"/>
  <c r="AL74" i="1"/>
  <c r="AD74" i="1"/>
  <c r="V74" i="1"/>
  <c r="L74" i="1"/>
  <c r="D74" i="1"/>
  <c r="AW73" i="1"/>
  <c r="AO73" i="1"/>
  <c r="AG73" i="1"/>
  <c r="Y73" i="1"/>
  <c r="Q73" i="1"/>
  <c r="O73" i="1"/>
  <c r="G73" i="1"/>
  <c r="AJ118" i="1"/>
  <c r="V113" i="1"/>
  <c r="AF111" i="1"/>
  <c r="AV107" i="1"/>
  <c r="AY106" i="1"/>
  <c r="AP105" i="1"/>
  <c r="S105" i="1"/>
  <c r="D105" i="1"/>
  <c r="AS104" i="1"/>
  <c r="V104" i="1"/>
  <c r="G104" i="1"/>
  <c r="AV103" i="1"/>
  <c r="Y103" i="1"/>
  <c r="J103" i="1"/>
  <c r="AY102" i="1"/>
  <c r="AB102" i="1"/>
  <c r="M102" i="1"/>
  <c r="AL101" i="1"/>
  <c r="V101" i="1"/>
  <c r="L101" i="1"/>
  <c r="AO100" i="1"/>
  <c r="Y100" i="1"/>
  <c r="O100" i="1"/>
  <c r="AR99" i="1"/>
  <c r="AB99" i="1"/>
  <c r="B99" i="1"/>
  <c r="AU98" i="1"/>
  <c r="AE98" i="1"/>
  <c r="E98" i="1"/>
  <c r="AX97" i="1"/>
  <c r="AH97" i="1"/>
  <c r="R97" i="1"/>
  <c r="H97" i="1"/>
  <c r="AK96" i="1"/>
  <c r="U96" i="1"/>
  <c r="K96" i="1"/>
  <c r="AN95" i="1"/>
  <c r="X95" i="1"/>
  <c r="N95" i="1"/>
  <c r="AQ94" i="1"/>
  <c r="AA94" i="1"/>
  <c r="AT93" i="1"/>
  <c r="AD93" i="1"/>
  <c r="D93" i="1"/>
  <c r="AW92" i="1"/>
  <c r="AG92" i="1"/>
  <c r="Q92" i="1"/>
  <c r="G92" i="1"/>
  <c r="AZ91" i="1"/>
  <c r="AJ91" i="1"/>
  <c r="T91" i="1"/>
  <c r="J91" i="1"/>
  <c r="AM90" i="1"/>
  <c r="W90" i="1"/>
  <c r="M90" i="1"/>
  <c r="AP89" i="1"/>
  <c r="Z89" i="1"/>
  <c r="P89" i="1"/>
  <c r="AS88" i="1"/>
  <c r="AF88" i="1"/>
  <c r="T88" i="1"/>
  <c r="L88" i="1"/>
  <c r="B88" i="1"/>
  <c r="AZ87" i="1"/>
  <c r="AO87" i="1"/>
  <c r="AE87" i="1"/>
  <c r="U87" i="1"/>
  <c r="I87" i="1"/>
  <c r="AY86" i="1"/>
  <c r="AP86" i="1"/>
  <c r="AG86" i="1"/>
  <c r="X86" i="1"/>
  <c r="L86" i="1"/>
  <c r="B86" i="1"/>
  <c r="AS85" i="1"/>
  <c r="AJ85" i="1"/>
  <c r="AA85" i="1"/>
  <c r="R85" i="1"/>
  <c r="O85" i="1"/>
  <c r="E85" i="1"/>
  <c r="AV84" i="1"/>
  <c r="AM84" i="1"/>
  <c r="AD84" i="1"/>
  <c r="U84" i="1"/>
  <c r="H84" i="1"/>
  <c r="AY83" i="1"/>
  <c r="T118" i="1"/>
  <c r="F115" i="1"/>
  <c r="L113" i="1"/>
  <c r="U111" i="1"/>
  <c r="I110" i="1"/>
  <c r="AZ108" i="1"/>
  <c r="AN107" i="1"/>
  <c r="AQ106" i="1"/>
  <c r="AL105" i="1"/>
  <c r="R105" i="1"/>
  <c r="AO104" i="1"/>
  <c r="U104" i="1"/>
  <c r="D104" i="1"/>
  <c r="AR103" i="1"/>
  <c r="X103" i="1"/>
  <c r="G103" i="1"/>
  <c r="AU102" i="1"/>
  <c r="AA102" i="1"/>
  <c r="J102" i="1"/>
  <c r="AK101" i="1"/>
  <c r="U101" i="1"/>
  <c r="K101" i="1"/>
  <c r="AN100" i="1"/>
  <c r="X100" i="1"/>
  <c r="N100" i="1"/>
  <c r="AQ99" i="1"/>
  <c r="AA99" i="1"/>
  <c r="AT98" i="1"/>
  <c r="AD98" i="1"/>
  <c r="D98" i="1"/>
  <c r="AW97" i="1"/>
  <c r="AG97" i="1"/>
  <c r="Q97" i="1"/>
  <c r="G97" i="1"/>
  <c r="AZ96" i="1"/>
  <c r="AJ96" i="1"/>
  <c r="T96" i="1"/>
  <c r="J96" i="1"/>
  <c r="AM95" i="1"/>
  <c r="W95" i="1"/>
  <c r="M95" i="1"/>
  <c r="AP94" i="1"/>
  <c r="Z94" i="1"/>
  <c r="P94" i="1"/>
  <c r="AS93" i="1"/>
  <c r="AC93" i="1"/>
  <c r="C93" i="1"/>
  <c r="AV92" i="1"/>
  <c r="AF92" i="1"/>
  <c r="F92" i="1"/>
  <c r="AY91" i="1"/>
  <c r="AI91" i="1"/>
  <c r="S91" i="1"/>
  <c r="I91" i="1"/>
  <c r="AL90" i="1"/>
  <c r="V90" i="1"/>
  <c r="L90" i="1"/>
  <c r="AO89" i="1"/>
  <c r="Y89" i="1"/>
  <c r="O89" i="1"/>
  <c r="AR88" i="1"/>
  <c r="AD88" i="1"/>
  <c r="Q88" i="1"/>
  <c r="K88" i="1"/>
  <c r="AY87" i="1"/>
  <c r="AN87" i="1"/>
  <c r="AD87" i="1"/>
  <c r="T87" i="1"/>
  <c r="G87" i="1"/>
  <c r="AX86" i="1"/>
  <c r="AO86" i="1"/>
  <c r="AF86" i="1"/>
  <c r="W86" i="1"/>
  <c r="J86" i="1"/>
  <c r="AR85" i="1"/>
  <c r="AI85" i="1"/>
  <c r="Z85" i="1"/>
  <c r="Q85" i="1"/>
  <c r="M85" i="1"/>
  <c r="D85" i="1"/>
  <c r="AU84" i="1"/>
  <c r="AL84" i="1"/>
  <c r="AC84" i="1"/>
  <c r="T84" i="1"/>
  <c r="P84" i="1"/>
  <c r="G84" i="1"/>
  <c r="AX83" i="1"/>
  <c r="AO121" i="1"/>
  <c r="AT119" i="1"/>
  <c r="J118" i="1"/>
  <c r="AS116" i="1"/>
  <c r="AY114" i="1"/>
  <c r="AO108" i="1"/>
  <c r="AF107" i="1"/>
  <c r="AI106" i="1"/>
  <c r="AI105" i="1"/>
  <c r="AL104" i="1"/>
  <c r="Q104" i="1"/>
  <c r="C104" i="1"/>
  <c r="AO103" i="1"/>
  <c r="T103" i="1"/>
  <c r="F103" i="1"/>
  <c r="AR102" i="1"/>
  <c r="W102" i="1"/>
  <c r="I102" i="1"/>
  <c r="AX101" i="1"/>
  <c r="AH101" i="1"/>
  <c r="R101" i="1"/>
  <c r="H101" i="1"/>
  <c r="AK100" i="1"/>
  <c r="U100" i="1"/>
  <c r="K100" i="1"/>
  <c r="AN99" i="1"/>
  <c r="X99" i="1"/>
  <c r="N99" i="1"/>
  <c r="AQ98" i="1"/>
  <c r="AA98" i="1"/>
  <c r="AT97" i="1"/>
  <c r="AD97" i="1"/>
  <c r="D97" i="1"/>
  <c r="AW96" i="1"/>
  <c r="AG96" i="1"/>
  <c r="Q96" i="1"/>
  <c r="G96" i="1"/>
  <c r="AZ95" i="1"/>
  <c r="AJ95" i="1"/>
  <c r="T95" i="1"/>
  <c r="J95" i="1"/>
  <c r="AM94" i="1"/>
  <c r="W94" i="1"/>
  <c r="M94" i="1"/>
  <c r="AP93" i="1"/>
  <c r="Z93" i="1"/>
  <c r="P93" i="1"/>
  <c r="AS92" i="1"/>
  <c r="AC92" i="1"/>
  <c r="C92" i="1"/>
  <c r="AV91" i="1"/>
  <c r="AF91" i="1"/>
  <c r="F91" i="1"/>
  <c r="AY90" i="1"/>
  <c r="AI90" i="1"/>
  <c r="S90" i="1"/>
  <c r="I90" i="1"/>
  <c r="AL89" i="1"/>
  <c r="V89" i="1"/>
  <c r="L89" i="1"/>
  <c r="AO88" i="1"/>
  <c r="AC88" i="1"/>
  <c r="J88" i="1"/>
  <c r="AW87" i="1"/>
  <c r="AM87" i="1"/>
  <c r="AB87" i="1"/>
  <c r="S87" i="1"/>
  <c r="O87" i="1"/>
  <c r="F87" i="1"/>
  <c r="AW86" i="1"/>
  <c r="AN86" i="1"/>
  <c r="AE86" i="1"/>
  <c r="V86" i="1"/>
  <c r="I86" i="1"/>
  <c r="AZ85" i="1"/>
  <c r="AQ85" i="1"/>
  <c r="Y121" i="1"/>
  <c r="AD119" i="1"/>
  <c r="AC116" i="1"/>
  <c r="AI114" i="1"/>
  <c r="AO112" i="1"/>
  <c r="F111" i="1"/>
  <c r="AW109" i="1"/>
  <c r="AD108" i="1"/>
  <c r="X107" i="1"/>
  <c r="AA106" i="1"/>
  <c r="AH105" i="1"/>
  <c r="AK104" i="1"/>
  <c r="AN103" i="1"/>
  <c r="Q103" i="1"/>
  <c r="B103" i="1"/>
  <c r="AQ102" i="1"/>
  <c r="T102" i="1"/>
  <c r="E102" i="1"/>
  <c r="AU101" i="1"/>
  <c r="AE101" i="1"/>
  <c r="E101" i="1"/>
  <c r="AX100" i="1"/>
  <c r="AH100" i="1"/>
  <c r="R100" i="1"/>
  <c r="H100" i="1"/>
  <c r="AK99" i="1"/>
  <c r="U99" i="1"/>
  <c r="K99" i="1"/>
  <c r="AN98" i="1"/>
  <c r="X98" i="1"/>
  <c r="N98" i="1"/>
  <c r="AQ97" i="1"/>
  <c r="AA97" i="1"/>
  <c r="AT96" i="1"/>
  <c r="AD96" i="1"/>
  <c r="D96" i="1"/>
  <c r="AW95" i="1"/>
  <c r="AG95" i="1"/>
  <c r="Q95" i="1"/>
  <c r="G95" i="1"/>
  <c r="AZ94" i="1"/>
  <c r="AJ94" i="1"/>
  <c r="T94" i="1"/>
  <c r="J94" i="1"/>
  <c r="AM93" i="1"/>
  <c r="W93" i="1"/>
  <c r="M93" i="1"/>
  <c r="AP92" i="1"/>
  <c r="Z92" i="1"/>
  <c r="P92" i="1"/>
  <c r="AS91" i="1"/>
  <c r="AC91" i="1"/>
  <c r="C91" i="1"/>
  <c r="AV90" i="1"/>
  <c r="AF90" i="1"/>
  <c r="F90" i="1"/>
  <c r="AY89" i="1"/>
  <c r="AI89" i="1"/>
  <c r="S89" i="1"/>
  <c r="I89" i="1"/>
  <c r="AN88" i="1"/>
  <c r="AB88" i="1"/>
  <c r="I88" i="1"/>
  <c r="AV87" i="1"/>
  <c r="AL87" i="1"/>
  <c r="AA87" i="1"/>
  <c r="Q87" i="1"/>
  <c r="N87" i="1"/>
  <c r="E87" i="1"/>
  <c r="AV86" i="1"/>
  <c r="AM86" i="1"/>
  <c r="AD86" i="1"/>
  <c r="T86" i="1"/>
  <c r="H86" i="1"/>
  <c r="AY85" i="1"/>
  <c r="AP85" i="1"/>
  <c r="AG85" i="1"/>
  <c r="W85" i="1"/>
  <c r="K85" i="1"/>
  <c r="B85" i="1"/>
  <c r="AS84" i="1"/>
  <c r="AJ84" i="1"/>
  <c r="Z84" i="1"/>
  <c r="Q84" i="1"/>
  <c r="N84" i="1"/>
  <c r="E84" i="1"/>
  <c r="AV83" i="1"/>
  <c r="AM83" i="1"/>
  <c r="AC83" i="1"/>
  <c r="T83" i="1"/>
  <c r="H83" i="1"/>
  <c r="AY82" i="1"/>
  <c r="AP82" i="1"/>
  <c r="AH82" i="1"/>
  <c r="Z82" i="1"/>
  <c r="R82" i="1"/>
  <c r="P82" i="1"/>
  <c r="H82" i="1"/>
  <c r="AS81" i="1"/>
  <c r="AK81" i="1"/>
  <c r="AC81" i="1"/>
  <c r="U81" i="1"/>
  <c r="K81" i="1"/>
  <c r="C81" i="1"/>
  <c r="AV80" i="1"/>
  <c r="AN80" i="1"/>
  <c r="AF80" i="1"/>
  <c r="X80" i="1"/>
  <c r="N80" i="1"/>
  <c r="F80" i="1"/>
  <c r="AY79" i="1"/>
  <c r="AQ79" i="1"/>
  <c r="AI79" i="1"/>
  <c r="AA79" i="1"/>
  <c r="S79" i="1"/>
  <c r="I79" i="1"/>
  <c r="AT78" i="1"/>
  <c r="AL78" i="1"/>
  <c r="AD78" i="1"/>
  <c r="V78" i="1"/>
  <c r="L78" i="1"/>
  <c r="D78" i="1"/>
  <c r="AW77" i="1"/>
  <c r="AO77" i="1"/>
  <c r="AG77" i="1"/>
  <c r="Y77" i="1"/>
  <c r="Q77" i="1"/>
  <c r="O77" i="1"/>
  <c r="G77" i="1"/>
  <c r="AZ76" i="1"/>
  <c r="AR76" i="1"/>
  <c r="AJ76" i="1"/>
  <c r="AB76" i="1"/>
  <c r="T76" i="1"/>
  <c r="J76" i="1"/>
  <c r="B76" i="1"/>
  <c r="AU75" i="1"/>
  <c r="AM75" i="1"/>
  <c r="AE75" i="1"/>
  <c r="W75" i="1"/>
  <c r="M75" i="1"/>
  <c r="E75" i="1"/>
  <c r="AX74" i="1"/>
  <c r="AP74" i="1"/>
  <c r="AH74" i="1"/>
  <c r="Z74" i="1"/>
  <c r="R74" i="1"/>
  <c r="P74" i="1"/>
  <c r="H74" i="1"/>
  <c r="AS73" i="1"/>
  <c r="AK73" i="1"/>
  <c r="AC73" i="1"/>
  <c r="U73" i="1"/>
  <c r="K73" i="1"/>
  <c r="C73" i="1"/>
  <c r="O121" i="1"/>
  <c r="S114" i="1"/>
  <c r="Y112" i="1"/>
  <c r="AL109" i="1"/>
  <c r="T108" i="1"/>
  <c r="S106" i="1"/>
  <c r="AY105" i="1"/>
  <c r="AD105" i="1"/>
  <c r="P105" i="1"/>
  <c r="AG104" i="1"/>
  <c r="AJ103" i="1"/>
  <c r="AM102" i="1"/>
  <c r="S102" i="1"/>
  <c r="B102" i="1"/>
  <c r="AT101" i="1"/>
  <c r="AD101" i="1"/>
  <c r="D101" i="1"/>
  <c r="AW100" i="1"/>
  <c r="AG100" i="1"/>
  <c r="Q100" i="1"/>
  <c r="G100" i="1"/>
  <c r="AZ99" i="1"/>
  <c r="AJ99" i="1"/>
  <c r="T99" i="1"/>
  <c r="J99" i="1"/>
  <c r="AM98" i="1"/>
  <c r="W98" i="1"/>
  <c r="M98" i="1"/>
  <c r="AP97" i="1"/>
  <c r="Z97" i="1"/>
  <c r="P97" i="1"/>
  <c r="AS96" i="1"/>
  <c r="AC96" i="1"/>
  <c r="C96" i="1"/>
  <c r="AV95" i="1"/>
  <c r="AF95" i="1"/>
  <c r="F95" i="1"/>
  <c r="AY94" i="1"/>
  <c r="AI94" i="1"/>
  <c r="S94" i="1"/>
  <c r="I94" i="1"/>
  <c r="AL93" i="1"/>
  <c r="V93" i="1"/>
  <c r="L93" i="1"/>
  <c r="AO92" i="1"/>
  <c r="Y92" i="1"/>
  <c r="O92" i="1"/>
  <c r="AR91" i="1"/>
  <c r="AB91" i="1"/>
  <c r="B91" i="1"/>
  <c r="AU90" i="1"/>
  <c r="AE90" i="1"/>
  <c r="E90" i="1"/>
  <c r="AX89" i="1"/>
  <c r="AH89" i="1"/>
  <c r="R89" i="1"/>
  <c r="H89" i="1"/>
  <c r="AL88" i="1"/>
  <c r="Y88" i="1"/>
  <c r="G88" i="1"/>
  <c r="AU87" i="1"/>
  <c r="AJ87" i="1"/>
  <c r="Y87" i="1"/>
  <c r="M87" i="1"/>
  <c r="D87" i="1"/>
  <c r="AU86" i="1"/>
  <c r="AL86" i="1"/>
  <c r="AB86" i="1"/>
  <c r="S86" i="1"/>
  <c r="P86" i="1"/>
  <c r="G86" i="1"/>
  <c r="AX85" i="1"/>
  <c r="AO85" i="1"/>
  <c r="AE85" i="1"/>
  <c r="V85" i="1"/>
  <c r="J85" i="1"/>
  <c r="AR84" i="1"/>
  <c r="AH84" i="1"/>
  <c r="Y84" i="1"/>
  <c r="M84" i="1"/>
  <c r="D84" i="1"/>
  <c r="AU83" i="1"/>
  <c r="AK83" i="1"/>
  <c r="AB83" i="1"/>
  <c r="S83" i="1"/>
  <c r="P83" i="1"/>
  <c r="G83" i="1"/>
  <c r="AX82" i="1"/>
  <c r="AO82" i="1"/>
  <c r="AG82" i="1"/>
  <c r="Y82" i="1"/>
  <c r="Q82" i="1"/>
  <c r="O82" i="1"/>
  <c r="G82" i="1"/>
  <c r="AZ81" i="1"/>
  <c r="AR81" i="1"/>
  <c r="AJ81" i="1"/>
  <c r="AB81" i="1"/>
  <c r="T81" i="1"/>
  <c r="J81" i="1"/>
  <c r="B81" i="1"/>
  <c r="AU80" i="1"/>
  <c r="AM80" i="1"/>
  <c r="AE80" i="1"/>
  <c r="W80" i="1"/>
  <c r="M80" i="1"/>
  <c r="E80" i="1"/>
  <c r="AX79" i="1"/>
  <c r="AP79" i="1"/>
  <c r="AH79" i="1"/>
  <c r="Z79" i="1"/>
  <c r="R79" i="1"/>
  <c r="P79" i="1"/>
  <c r="H79" i="1"/>
  <c r="AS78" i="1"/>
  <c r="AK78" i="1"/>
  <c r="AC78" i="1"/>
  <c r="U78" i="1"/>
  <c r="K78" i="1"/>
  <c r="C78" i="1"/>
  <c r="AV77" i="1"/>
  <c r="AN77" i="1"/>
  <c r="AF77" i="1"/>
  <c r="X77" i="1"/>
  <c r="N77" i="1"/>
  <c r="F77" i="1"/>
  <c r="AY76" i="1"/>
  <c r="AQ76" i="1"/>
  <c r="AI76" i="1"/>
  <c r="AA76" i="1"/>
  <c r="S76" i="1"/>
  <c r="I76" i="1"/>
  <c r="AT75" i="1"/>
  <c r="AL75" i="1"/>
  <c r="AD75" i="1"/>
  <c r="V75" i="1"/>
  <c r="L75" i="1"/>
  <c r="D75" i="1"/>
  <c r="AW74" i="1"/>
  <c r="AO74" i="1"/>
  <c r="AG74" i="1"/>
  <c r="Y74" i="1"/>
  <c r="Q74" i="1"/>
  <c r="O74" i="1"/>
  <c r="G74" i="1"/>
  <c r="AZ73" i="1"/>
  <c r="AR73" i="1"/>
  <c r="AJ73" i="1"/>
  <c r="AB73" i="1"/>
  <c r="T73" i="1"/>
  <c r="J73" i="1"/>
  <c r="B73" i="1"/>
  <c r="D119" i="1"/>
  <c r="AP117" i="1"/>
  <c r="C116" i="1"/>
  <c r="I114" i="1"/>
  <c r="O112" i="1"/>
  <c r="AT110" i="1"/>
  <c r="AA109" i="1"/>
  <c r="O108" i="1"/>
  <c r="N107" i="1"/>
  <c r="AX105" i="1"/>
  <c r="AA105" i="1"/>
  <c r="L105" i="1"/>
  <c r="AD104" i="1"/>
  <c r="O104" i="1"/>
  <c r="AG103" i="1"/>
  <c r="AJ102" i="1"/>
  <c r="AS101" i="1"/>
  <c r="AC101" i="1"/>
  <c r="C101" i="1"/>
  <c r="AV100" i="1"/>
  <c r="AF100" i="1"/>
  <c r="F100" i="1"/>
  <c r="AY99" i="1"/>
  <c r="AI99" i="1"/>
  <c r="S99" i="1"/>
  <c r="I99" i="1"/>
  <c r="AL98" i="1"/>
  <c r="V98" i="1"/>
  <c r="L98" i="1"/>
  <c r="AO97" i="1"/>
  <c r="Y97" i="1"/>
  <c r="O97" i="1"/>
  <c r="AR96" i="1"/>
  <c r="AB96" i="1"/>
  <c r="B96" i="1"/>
  <c r="AU95" i="1"/>
  <c r="AE95" i="1"/>
  <c r="E95" i="1"/>
  <c r="AX94" i="1"/>
  <c r="AH94" i="1"/>
  <c r="R94" i="1"/>
  <c r="H94" i="1"/>
  <c r="AK93" i="1"/>
  <c r="U93" i="1"/>
  <c r="K93" i="1"/>
  <c r="AN92" i="1"/>
  <c r="X92" i="1"/>
  <c r="N92" i="1"/>
  <c r="AQ91" i="1"/>
  <c r="AA91" i="1"/>
  <c r="AT90" i="1"/>
  <c r="AD90" i="1"/>
  <c r="D90" i="1"/>
  <c r="AW89" i="1"/>
  <c r="AG89" i="1"/>
  <c r="Q89" i="1"/>
  <c r="G89" i="1"/>
  <c r="AZ88" i="1"/>
  <c r="AK88" i="1"/>
  <c r="X88" i="1"/>
  <c r="F88" i="1"/>
  <c r="AT87" i="1"/>
  <c r="AI87" i="1"/>
  <c r="X87" i="1"/>
  <c r="L87" i="1"/>
  <c r="C87" i="1"/>
  <c r="AT86" i="1"/>
  <c r="AJ86" i="1"/>
  <c r="AA86" i="1"/>
  <c r="R86" i="1"/>
  <c r="O86" i="1"/>
  <c r="F86" i="1"/>
  <c r="AW85" i="1"/>
  <c r="AM85" i="1"/>
  <c r="AD85" i="1"/>
  <c r="U85" i="1"/>
  <c r="I85" i="1"/>
  <c r="AZ84" i="1"/>
  <c r="AP84" i="1"/>
  <c r="AG84" i="1"/>
  <c r="X84" i="1"/>
  <c r="L84" i="1"/>
  <c r="C84" i="1"/>
  <c r="AS83" i="1"/>
  <c r="AJ83" i="1"/>
  <c r="AA83" i="1"/>
  <c r="R83" i="1"/>
  <c r="O83" i="1"/>
  <c r="F83" i="1"/>
  <c r="AV82" i="1"/>
  <c r="AN82" i="1"/>
  <c r="AF82" i="1"/>
  <c r="X82" i="1"/>
  <c r="N82" i="1"/>
  <c r="F82" i="1"/>
  <c r="AY81" i="1"/>
  <c r="AQ81" i="1"/>
  <c r="AI81" i="1"/>
  <c r="AA81" i="1"/>
  <c r="S81" i="1"/>
  <c r="I81" i="1"/>
  <c r="AT80" i="1"/>
  <c r="AL80" i="1"/>
  <c r="AD80" i="1"/>
  <c r="V80" i="1"/>
  <c r="L80" i="1"/>
  <c r="D80" i="1"/>
  <c r="AW79" i="1"/>
  <c r="AO79" i="1"/>
  <c r="AG79" i="1"/>
  <c r="Y79" i="1"/>
  <c r="Q79" i="1"/>
  <c r="O79" i="1"/>
  <c r="G79" i="1"/>
  <c r="AZ78" i="1"/>
  <c r="AR78" i="1"/>
  <c r="AJ78" i="1"/>
  <c r="AB78" i="1"/>
  <c r="T78" i="1"/>
  <c r="J78" i="1"/>
  <c r="B78" i="1"/>
  <c r="AU77" i="1"/>
  <c r="AM77" i="1"/>
  <c r="AE77" i="1"/>
  <c r="W77" i="1"/>
  <c r="M77" i="1"/>
  <c r="E77" i="1"/>
  <c r="I73" i="1"/>
  <c r="AD73" i="1"/>
  <c r="AP73" i="1"/>
  <c r="F74" i="1"/>
  <c r="AA74" i="1"/>
  <c r="AM74" i="1"/>
  <c r="AZ74" i="1"/>
  <c r="C75" i="1"/>
  <c r="P75" i="1"/>
  <c r="X75" i="1"/>
  <c r="AJ75" i="1"/>
  <c r="AW75" i="1"/>
  <c r="M76" i="1"/>
  <c r="U76" i="1"/>
  <c r="AG76" i="1"/>
  <c r="AT76" i="1"/>
  <c r="P77" i="1"/>
  <c r="Z77" i="1"/>
  <c r="AP77" i="1"/>
  <c r="M78" i="1"/>
  <c r="W78" i="1"/>
  <c r="AM78" i="1"/>
  <c r="J79" i="1"/>
  <c r="T79" i="1"/>
  <c r="AJ79" i="1"/>
  <c r="AZ79" i="1"/>
  <c r="G80" i="1"/>
  <c r="Q80" i="1"/>
  <c r="AG80" i="1"/>
  <c r="AW80" i="1"/>
  <c r="D81" i="1"/>
  <c r="AD81" i="1"/>
  <c r="AT81" i="1"/>
  <c r="AA82" i="1"/>
  <c r="AQ82" i="1"/>
  <c r="AE83" i="1"/>
  <c r="AW83" i="1"/>
  <c r="R84" i="1"/>
  <c r="Y85" i="1"/>
  <c r="Q86" i="1"/>
  <c r="W87" i="1"/>
  <c r="AW88" i="1"/>
  <c r="AQ90" i="1"/>
  <c r="AK92" i="1"/>
  <c r="AE94" i="1"/>
  <c r="Y96" i="1"/>
  <c r="S98" i="1"/>
  <c r="AW104" i="1"/>
  <c r="AI110" i="1"/>
  <c r="A115" i="1"/>
  <c r="A116" i="1"/>
  <c r="A100" i="1"/>
  <c r="A92" i="1"/>
  <c r="A84" i="1"/>
  <c r="A108" i="1"/>
  <c r="A114" i="1"/>
  <c r="A111" i="1"/>
  <c r="A113" i="1"/>
  <c r="A107" i="1"/>
  <c r="A112" i="1"/>
  <c r="A110" i="1"/>
  <c r="A104" i="1"/>
  <c r="A96" i="1"/>
  <c r="A101" i="1"/>
  <c r="A93" i="1"/>
  <c r="A103" i="1"/>
  <c r="A95" i="1"/>
  <c r="A89" i="1"/>
  <c r="A87" i="1"/>
  <c r="A75" i="1"/>
  <c r="A109" i="1"/>
  <c r="A106" i="1"/>
  <c r="A94" i="1"/>
  <c r="A105" i="1"/>
  <c r="A99" i="1"/>
  <c r="A88" i="1"/>
  <c r="A86" i="1"/>
  <c r="A98" i="1"/>
  <c r="A97" i="1"/>
  <c r="A79" i="1"/>
  <c r="A85" i="1"/>
  <c r="A76" i="1"/>
  <c r="A72" i="1"/>
  <c r="A102" i="1"/>
  <c r="A91" i="1"/>
  <c r="A81" i="1"/>
  <c r="L73" i="1"/>
  <c r="R73" i="1"/>
  <c r="AE73" i="1"/>
  <c r="AQ73" i="1"/>
  <c r="I74" i="1"/>
  <c r="AB74" i="1"/>
  <c r="AN74" i="1"/>
  <c r="F75" i="1"/>
  <c r="Y75" i="1"/>
  <c r="AK75" i="1"/>
  <c r="AX75" i="1"/>
  <c r="C76" i="1"/>
  <c r="O76" i="1"/>
  <c r="V76" i="1"/>
  <c r="AH76" i="1"/>
  <c r="AU76" i="1"/>
  <c r="A77" i="1"/>
  <c r="AA77" i="1"/>
  <c r="AQ77" i="1"/>
  <c r="N78" i="1"/>
  <c r="X78" i="1"/>
  <c r="AN78" i="1"/>
  <c r="K79" i="1"/>
  <c r="U79" i="1"/>
  <c r="AK79" i="1"/>
  <c r="H80" i="1"/>
  <c r="R80" i="1"/>
  <c r="AH80" i="1"/>
  <c r="AX80" i="1"/>
  <c r="E81" i="1"/>
  <c r="AE81" i="1"/>
  <c r="AU81" i="1"/>
  <c r="B82" i="1"/>
  <c r="AB82" i="1"/>
  <c r="AR82" i="1"/>
  <c r="A83" i="1"/>
  <c r="AF83" i="1"/>
  <c r="W84" i="1"/>
  <c r="AC85" i="1"/>
  <c r="Z86" i="1"/>
  <c r="AG87" i="1"/>
  <c r="D89" i="1"/>
  <c r="AU94" i="1"/>
  <c r="AO96" i="1"/>
  <c r="AI98" i="1"/>
  <c r="AC100" i="1"/>
  <c r="AI102" i="1"/>
  <c r="I105" i="1"/>
  <c r="AQ120" i="1"/>
  <c r="M73" i="1"/>
  <c r="S73" i="1"/>
  <c r="AF73" i="1"/>
  <c r="AT73" i="1"/>
  <c r="J74" i="1"/>
  <c r="AC74" i="1"/>
  <c r="AQ74" i="1"/>
  <c r="G75" i="1"/>
  <c r="Z75" i="1"/>
  <c r="AN75" i="1"/>
  <c r="AZ75" i="1"/>
  <c r="D76" i="1"/>
  <c r="P76" i="1"/>
  <c r="W76" i="1"/>
  <c r="AK76" i="1"/>
  <c r="AW76" i="1"/>
  <c r="B77" i="1"/>
  <c r="AB77" i="1"/>
  <c r="AR77" i="1"/>
  <c r="O78" i="1"/>
  <c r="Y78" i="1"/>
  <c r="AO78" i="1"/>
  <c r="L79" i="1"/>
  <c r="V79" i="1"/>
  <c r="AL79" i="1"/>
  <c r="I80" i="1"/>
  <c r="S80" i="1"/>
  <c r="AI80" i="1"/>
  <c r="AY80" i="1"/>
  <c r="F81" i="1"/>
  <c r="AF81" i="1"/>
  <c r="AV81" i="1"/>
  <c r="C82" i="1"/>
  <c r="AC82" i="1"/>
  <c r="AS82" i="1"/>
  <c r="B83" i="1"/>
  <c r="AG83" i="1"/>
  <c r="AB84" i="1"/>
  <c r="C85" i="1"/>
  <c r="AH85" i="1"/>
  <c r="AI86" i="1"/>
  <c r="AR87" i="1"/>
  <c r="N91" i="1"/>
  <c r="H93" i="1"/>
  <c r="B95" i="1"/>
  <c r="AY98" i="1"/>
  <c r="AS100" i="1"/>
  <c r="Z105" i="1"/>
  <c r="A70" i="1"/>
  <c r="A73" i="1"/>
  <c r="N73" i="1"/>
  <c r="V73" i="1"/>
  <c r="AH73" i="1"/>
  <c r="AU73" i="1"/>
  <c r="K74" i="1"/>
  <c r="S74" i="1"/>
  <c r="AE74" i="1"/>
  <c r="AR74" i="1"/>
  <c r="H75" i="1"/>
  <c r="AB75" i="1"/>
  <c r="AO75" i="1"/>
  <c r="E76" i="1"/>
  <c r="Y76" i="1"/>
  <c r="AL76" i="1"/>
  <c r="AX76" i="1"/>
  <c r="D77" i="1"/>
  <c r="AD77" i="1"/>
  <c r="AT77" i="1"/>
  <c r="A78" i="1"/>
  <c r="AA78" i="1"/>
  <c r="AQ78" i="1"/>
  <c r="N79" i="1"/>
  <c r="X79" i="1"/>
  <c r="AN79" i="1"/>
  <c r="K80" i="1"/>
  <c r="U80" i="1"/>
  <c r="AK80" i="1"/>
  <c r="H81" i="1"/>
  <c r="R81" i="1"/>
  <c r="AH81" i="1"/>
  <c r="AX81" i="1"/>
  <c r="E82" i="1"/>
  <c r="AE82" i="1"/>
  <c r="AU82" i="1"/>
  <c r="E83" i="1"/>
  <c r="Q83" i="1"/>
  <c r="AI83" i="1"/>
  <c r="B84" i="1"/>
  <c r="AF84" i="1"/>
  <c r="H85" i="1"/>
  <c r="AL85" i="1"/>
  <c r="AR86" i="1"/>
  <c r="AD89" i="1"/>
  <c r="X91" i="1"/>
  <c r="R93" i="1"/>
  <c r="L97" i="1"/>
  <c r="F99" i="1"/>
  <c r="O103" i="1"/>
  <c r="AT105" i="1"/>
  <c r="AV115" i="1"/>
</calcChain>
</file>

<file path=xl/sharedStrings.xml><?xml version="1.0" encoding="utf-8"?>
<sst xmlns="http://schemas.openxmlformats.org/spreadsheetml/2006/main" count="195" uniqueCount="63">
  <si>
    <t>Top of Head</t>
  </si>
  <si>
    <t>Bridge of Nose</t>
  </si>
  <si>
    <t>Shoulder</t>
  </si>
  <si>
    <t>Head CG</t>
  </si>
  <si>
    <t>H-Point</t>
  </si>
  <si>
    <t>Baseline</t>
  </si>
  <si>
    <t>Bubble Bum</t>
  </si>
  <si>
    <t>UberBoost</t>
  </si>
  <si>
    <t>TurboBooster TakeAlong</t>
  </si>
  <si>
    <t>Turbo GO</t>
  </si>
  <si>
    <t>Mifold</t>
  </si>
  <si>
    <t>Mifold Nonfoldable</t>
  </si>
  <si>
    <t>Incognito</t>
  </si>
  <si>
    <t>KidsEmbrace</t>
  </si>
  <si>
    <t>Lil Fan</t>
  </si>
  <si>
    <t>Clek Ozzi</t>
  </si>
  <si>
    <t>Delighter</t>
  </si>
  <si>
    <t>Harmony</t>
  </si>
  <si>
    <t>Chicco GoFit</t>
  </si>
  <si>
    <t>TurboBooster</t>
  </si>
  <si>
    <t>Evenflo AMP</t>
  </si>
  <si>
    <t>Seats</t>
  </si>
  <si>
    <t>ATDs</t>
  </si>
  <si>
    <t>Points Measured</t>
  </si>
  <si>
    <t>6YO</t>
  </si>
  <si>
    <t>10YO</t>
  </si>
  <si>
    <t>LODC</t>
  </si>
  <si>
    <t>5th</t>
  </si>
  <si>
    <t>SID-IIs</t>
  </si>
  <si>
    <t>ATD 1</t>
  </si>
  <si>
    <t>ATD 2</t>
  </si>
  <si>
    <t>ATD 3</t>
  </si>
  <si>
    <t>Seat 6</t>
  </si>
  <si>
    <t>X</t>
  </si>
  <si>
    <t>Y</t>
  </si>
  <si>
    <t>Z</t>
  </si>
  <si>
    <t>Chin</t>
  </si>
  <si>
    <t>Chest</t>
  </si>
  <si>
    <t>Right Knee</t>
  </si>
  <si>
    <t>Right Ankle</t>
  </si>
  <si>
    <t>Tibia Line</t>
  </si>
  <si>
    <t>Tibia Angle</t>
  </si>
  <si>
    <t>Torso Line</t>
  </si>
  <si>
    <t>Torso Angle</t>
  </si>
  <si>
    <t>Femoral Line</t>
  </si>
  <si>
    <t>Femoral Angle</t>
  </si>
  <si>
    <t>Turbo Grow</t>
  </si>
  <si>
    <t>Turbo Grow No Rightguide</t>
  </si>
  <si>
    <t>Rightguide</t>
  </si>
  <si>
    <t>Seat Profile</t>
  </si>
  <si>
    <t>Cosco Topside</t>
  </si>
  <si>
    <t>Top Of Door</t>
  </si>
  <si>
    <t>Arm Rest</t>
  </si>
  <si>
    <t>Seat 5</t>
  </si>
  <si>
    <t>Maximum</t>
  </si>
  <si>
    <t>Average</t>
  </si>
  <si>
    <t>Minimum</t>
  </si>
  <si>
    <t>Difference</t>
  </si>
  <si>
    <t>No Booster</t>
  </si>
  <si>
    <t>Boosting Height</t>
  </si>
  <si>
    <t>Average Boosting Height</t>
  </si>
  <si>
    <t>Minimum Boosting Height</t>
  </si>
  <si>
    <t>Maximum Boosting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</si>
</sst>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10" xfId="0" applyNumberFormat="1" applyBorder="1"/>
    <xf numFmtId="164" fontId="2" fillId="0" borderId="5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0" fillId="0" borderId="10" xfId="0" applyNumberFormat="1" applyBorder="1"/>
    <xf numFmtId="164" fontId="2" fillId="0" borderId="14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0" fillId="0" borderId="23" xfId="0" applyBorder="1"/>
    <xf numFmtId="0" fontId="0" fillId="0" borderId="17" xfId="0" applyBorder="1"/>
    <xf numFmtId="0" fontId="0" fillId="0" borderId="33" xfId="0" applyBorder="1"/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1"/>
      </font>
      <fill>
        <patternFill>
          <bgColor rgb="FFCC3300"/>
        </patternFill>
      </fill>
    </dxf>
  </dxfs>
  <tableStyles count="0" defaultTableStyle="TableStyleMedium2" defaultPivotStyle="PivotStyleLight16"/>
  <colors>
    <mruColors>
      <color rgb="FFEA34C7"/>
      <color rgb="FFFB79E8"/>
      <color rgb="FFE5930F"/>
      <color rgb="FF9494E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A$2" lockText="1" noThreeD="1"/>
</file>

<file path=xl/ctrlProps/ctrlProp10.xml><?xml version="1.0" encoding="utf-8"?>
<formControlPr xmlns="http://schemas.microsoft.com/office/spreadsheetml/2009/9/main" objectType="CheckBox" checked="Checked" fmlaLink="$C$3" lockText="1" noThreeD="1"/>
</file>

<file path=xl/ctrlProps/ctrlProp11.xml><?xml version="1.0" encoding="utf-8"?>
<formControlPr xmlns="http://schemas.microsoft.com/office/spreadsheetml/2009/9/main" objectType="CheckBox" checked="Checked" fmlaLink="$C$4" lockText="1" noThreeD="1"/>
</file>

<file path=xl/ctrlProps/ctrlProp12.xml><?xml version="1.0" encoding="utf-8"?>
<formControlPr xmlns="http://schemas.microsoft.com/office/spreadsheetml/2009/9/main" objectType="CheckBox" checked="Checked" fmlaLink="$C$5" lockText="1" noThreeD="1"/>
</file>

<file path=xl/ctrlProps/ctrlProp13.xml><?xml version="1.0" encoding="utf-8"?>
<formControlPr xmlns="http://schemas.microsoft.com/office/spreadsheetml/2009/9/main" objectType="CheckBox" checked="Checked" fmlaLink="$C$6" lockText="1" noThreeD="1"/>
</file>

<file path=xl/ctrlProps/ctrlProp14.xml><?xml version="1.0" encoding="utf-8"?>
<formControlPr xmlns="http://schemas.microsoft.com/office/spreadsheetml/2009/9/main" objectType="CheckBox" checked="Checked" fmlaLink="$C$7" lockText="1" noThreeD="1"/>
</file>

<file path=xl/ctrlProps/ctrlProp15.xml><?xml version="1.0" encoding="utf-8"?>
<formControlPr xmlns="http://schemas.microsoft.com/office/spreadsheetml/2009/9/main" objectType="CheckBox" checked="Checked" fmlaLink="$C$8" lockText="1" noThreeD="1"/>
</file>

<file path=xl/ctrlProps/ctrlProp16.xml><?xml version="1.0" encoding="utf-8"?>
<formControlPr xmlns="http://schemas.microsoft.com/office/spreadsheetml/2009/9/main" objectType="CheckBox" checked="Checked" fmlaLink="$C$9" lockText="1" noThreeD="1"/>
</file>

<file path=xl/ctrlProps/ctrlProp17.xml><?xml version="1.0" encoding="utf-8"?>
<formControlPr xmlns="http://schemas.microsoft.com/office/spreadsheetml/2009/9/main" objectType="CheckBox" checked="Checked" fmlaLink="$C$10" lockText="1" noThreeD="1"/>
</file>

<file path=xl/ctrlProps/ctrlProp18.xml><?xml version="1.0" encoding="utf-8"?>
<formControlPr xmlns="http://schemas.microsoft.com/office/spreadsheetml/2009/9/main" objectType="CheckBox" checked="Checked" fmlaLink="$C$11" lockText="1" noThreeD="1"/>
</file>

<file path=xl/ctrlProps/ctrlProp19.xml><?xml version="1.0" encoding="utf-8"?>
<formControlPr xmlns="http://schemas.microsoft.com/office/spreadsheetml/2009/9/main" objectType="CheckBox" checked="Checked" fmlaLink="$C$12" lockText="1" noThreeD="1"/>
</file>

<file path=xl/ctrlProps/ctrlProp2.xml><?xml version="1.0" encoding="utf-8"?>
<formControlPr xmlns="http://schemas.microsoft.com/office/spreadsheetml/2009/9/main" objectType="CheckBox" fmlaLink="$A$3" lockText="1" noThreeD="1"/>
</file>

<file path=xl/ctrlProps/ctrlProp20.xml><?xml version="1.0" encoding="utf-8"?>
<formControlPr xmlns="http://schemas.microsoft.com/office/spreadsheetml/2009/9/main" objectType="CheckBox" checked="Checked" fmlaLink="$C$13" lockText="1" noThreeD="1"/>
</file>

<file path=xl/ctrlProps/ctrlProp21.xml><?xml version="1.0" encoding="utf-8"?>
<formControlPr xmlns="http://schemas.microsoft.com/office/spreadsheetml/2009/9/main" objectType="CheckBox" checked="Checked" fmlaLink="$C$14" lockText="1" noThreeD="1"/>
</file>

<file path=xl/ctrlProps/ctrlProp22.xml><?xml version="1.0" encoding="utf-8"?>
<formControlPr xmlns="http://schemas.microsoft.com/office/spreadsheetml/2009/9/main" objectType="CheckBox" checked="Checked" fmlaLink="$C$15" lockText="1" noThreeD="1"/>
</file>

<file path=xl/ctrlProps/ctrlProp23.xml><?xml version="1.0" encoding="utf-8"?>
<formControlPr xmlns="http://schemas.microsoft.com/office/spreadsheetml/2009/9/main" objectType="CheckBox" checked="Checked" fmlaLink="$C$16" lockText="1" noThreeD="1"/>
</file>

<file path=xl/ctrlProps/ctrlProp24.xml><?xml version="1.0" encoding="utf-8"?>
<formControlPr xmlns="http://schemas.microsoft.com/office/spreadsheetml/2009/9/main" objectType="CheckBox" checked="Checked" fmlaLink="$C$17" lockText="1" noThreeD="1"/>
</file>

<file path=xl/ctrlProps/ctrlProp25.xml><?xml version="1.0" encoding="utf-8"?>
<formControlPr xmlns="http://schemas.microsoft.com/office/spreadsheetml/2009/9/main" objectType="CheckBox" checked="Checked" fmlaLink="$C$18" lockText="1" noThreeD="1"/>
</file>

<file path=xl/ctrlProps/ctrlProp26.xml><?xml version="1.0" encoding="utf-8"?>
<formControlPr xmlns="http://schemas.microsoft.com/office/spreadsheetml/2009/9/main" objectType="CheckBox" checked="Checked" fmlaLink="$C$19" lockText="1" noThreeD="1"/>
</file>

<file path=xl/ctrlProps/ctrlProp27.xml><?xml version="1.0" encoding="utf-8"?>
<formControlPr xmlns="http://schemas.microsoft.com/office/spreadsheetml/2009/9/main" objectType="CheckBox" checked="Checked" fmlaLink="$C$20" lockText="1" noThreeD="1"/>
</file>

<file path=xl/ctrlProps/ctrlProp28.xml><?xml version="1.0" encoding="utf-8"?>
<formControlPr xmlns="http://schemas.microsoft.com/office/spreadsheetml/2009/9/main" objectType="CheckBox" checked="Checked" fmlaLink="$C$21" lockText="1" noThreeD="1"/>
</file>

<file path=xl/ctrlProps/ctrlProp29.xml><?xml version="1.0" encoding="utf-8"?>
<formControlPr xmlns="http://schemas.microsoft.com/office/spreadsheetml/2009/9/main" objectType="CheckBox" fmlaLink="$C$22" lockText="1" noThreeD="1"/>
</file>

<file path=xl/ctrlProps/ctrlProp3.xml><?xml version="1.0" encoding="utf-8"?>
<formControlPr xmlns="http://schemas.microsoft.com/office/spreadsheetml/2009/9/main" objectType="CheckBox" checked="Checked" fmlaLink="$A$4" lockText="1" noThreeD="1"/>
</file>

<file path=xl/ctrlProps/ctrlProp30.xml><?xml version="1.0" encoding="utf-8"?>
<formControlPr xmlns="http://schemas.microsoft.com/office/spreadsheetml/2009/9/main" objectType="CheckBox" fmlaLink="$C$23" lockText="1" noThreeD="1"/>
</file>

<file path=xl/ctrlProps/ctrlProp31.xml><?xml version="1.0" encoding="utf-8"?>
<formControlPr xmlns="http://schemas.microsoft.com/office/spreadsheetml/2009/9/main" objectType="CheckBox" fmlaLink="$E$2" lockText="1" noThreeD="1"/>
</file>

<file path=xl/ctrlProps/ctrlProp32.xml><?xml version="1.0" encoding="utf-8"?>
<formControlPr xmlns="http://schemas.microsoft.com/office/spreadsheetml/2009/9/main" objectType="CheckBox" checked="Checked" fmlaLink="$E$3" lockText="1" noThreeD="1"/>
</file>

<file path=xl/ctrlProps/ctrlProp33.xml><?xml version="1.0" encoding="utf-8"?>
<formControlPr xmlns="http://schemas.microsoft.com/office/spreadsheetml/2009/9/main" objectType="CheckBox" fmlaLink="$E$4" lockText="1" noThreeD="1"/>
</file>

<file path=xl/ctrlProps/ctrlProp34.xml><?xml version="1.0" encoding="utf-8"?>
<formControlPr xmlns="http://schemas.microsoft.com/office/spreadsheetml/2009/9/main" objectType="CheckBox" fmlaLink="$E$5" lockText="1" noThreeD="1"/>
</file>

<file path=xl/ctrlProps/ctrlProp35.xml><?xml version="1.0" encoding="utf-8"?>
<formControlPr xmlns="http://schemas.microsoft.com/office/spreadsheetml/2009/9/main" objectType="CheckBox" fmlaLink="$E$6" lockText="1" noThreeD="1"/>
</file>

<file path=xl/ctrlProps/ctrlProp36.xml><?xml version="1.0" encoding="utf-8"?>
<formControlPr xmlns="http://schemas.microsoft.com/office/spreadsheetml/2009/9/main" objectType="CheckBox" fmlaLink="$E$7" lockText="1" noThreeD="1"/>
</file>

<file path=xl/ctrlProps/ctrlProp37.xml><?xml version="1.0" encoding="utf-8"?>
<formControlPr xmlns="http://schemas.microsoft.com/office/spreadsheetml/2009/9/main" objectType="CheckBox" fmlaLink="$E$8" lockText="1" noThreeD="1"/>
</file>

<file path=xl/ctrlProps/ctrlProp38.xml><?xml version="1.0" encoding="utf-8"?>
<formControlPr xmlns="http://schemas.microsoft.com/office/spreadsheetml/2009/9/main" objectType="CheckBox" fmlaLink="$E$9" lockText="1" noThreeD="1"/>
</file>

<file path=xl/ctrlProps/ctrlProp39.xml><?xml version="1.0" encoding="utf-8"?>
<formControlPr xmlns="http://schemas.microsoft.com/office/spreadsheetml/2009/9/main" objectType="CheckBox" fmlaLink="$E$10" lockText="1" noThreeD="1"/>
</file>

<file path=xl/ctrlProps/ctrlProp4.xml><?xml version="1.0" encoding="utf-8"?>
<formControlPr xmlns="http://schemas.microsoft.com/office/spreadsheetml/2009/9/main" objectType="CheckBox" checked="Checked" fmlaLink="$A$5" lockText="1" noThreeD="1"/>
</file>

<file path=xl/ctrlProps/ctrlProp40.xml><?xml version="1.0" encoding="utf-8"?>
<formControlPr xmlns="http://schemas.microsoft.com/office/spreadsheetml/2009/9/main" objectType="CheckBox" fmlaLink="$E$11" lockText="1" noThreeD="1"/>
</file>

<file path=xl/ctrlProps/ctrlProp41.xml><?xml version="1.0" encoding="utf-8"?>
<formControlPr xmlns="http://schemas.microsoft.com/office/spreadsheetml/2009/9/main" objectType="CheckBox" fmlaLink="$E$12" lockText="1" noThreeD="1"/>
</file>

<file path=xl/ctrlProps/ctrlProp42.xml><?xml version="1.0" encoding="utf-8"?>
<formControlPr xmlns="http://schemas.microsoft.com/office/spreadsheetml/2009/9/main" objectType="CheckBox" fmlaLink="$E$13" lockText="1" noThreeD="1"/>
</file>

<file path=xl/ctrlProps/ctrlProp43.xml><?xml version="1.0" encoding="utf-8"?>
<formControlPr xmlns="http://schemas.microsoft.com/office/spreadsheetml/2009/9/main" objectType="CheckBox" fmlaLink="$E$14" lockText="1" noThreeD="1"/>
</file>

<file path=xl/ctrlProps/ctrlProp44.xml><?xml version="1.0" encoding="utf-8"?>
<formControlPr xmlns="http://schemas.microsoft.com/office/spreadsheetml/2009/9/main" objectType="CheckBox" fmlaLink="$E$15" lockText="1" noThreeD="1"/>
</file>

<file path=xl/ctrlProps/ctrlProp45.xml><?xml version="1.0" encoding="utf-8"?>
<formControlPr xmlns="http://schemas.microsoft.com/office/spreadsheetml/2009/9/main" objectType="CheckBox" fmlaLink="$E$16" lockText="1" noThreeD="1"/>
</file>

<file path=xl/ctrlProps/ctrlProp46.xml><?xml version="1.0" encoding="utf-8"?>
<formControlPr xmlns="http://schemas.microsoft.com/office/spreadsheetml/2009/9/main" objectType="CheckBox" checked="Checked" fmlaLink="$E$17" lockText="1" noThreeD="1"/>
</file>

<file path=xl/ctrlProps/ctrlProp47.xml><?xml version="1.0" encoding="utf-8"?>
<formControlPr xmlns="http://schemas.microsoft.com/office/spreadsheetml/2009/9/main" objectType="CheckBox" checked="Checked" fmlaLink="$E$18" lockText="1" noThreeD="1"/>
</file>

<file path=xl/ctrlProps/ctrlProp48.xml><?xml version="1.0" encoding="utf-8"?>
<formControlPr xmlns="http://schemas.microsoft.com/office/spreadsheetml/2009/9/main" objectType="CheckBox" checked="Checked" fmlaLink="$E$19" lockText="1" noThreeD="1"/>
</file>

<file path=xl/ctrlProps/ctrlProp49.xml><?xml version="1.0" encoding="utf-8"?>
<formControlPr xmlns="http://schemas.microsoft.com/office/spreadsheetml/2009/9/main" objectType="CheckBox" checked="Checked" fmlaLink="$E$20" lockText="1" noThreeD="1"/>
</file>

<file path=xl/ctrlProps/ctrlProp5.xml><?xml version="1.0" encoding="utf-8"?>
<formControlPr xmlns="http://schemas.microsoft.com/office/spreadsheetml/2009/9/main" objectType="CheckBox" fmlaLink="$A$6" lockText="1" noThreeD="1"/>
</file>

<file path=xl/ctrlProps/ctrlProp50.xml><?xml version="1.0" encoding="utf-8"?>
<formControlPr xmlns="http://schemas.microsoft.com/office/spreadsheetml/2009/9/main" objectType="CheckBox" checked="Checked" fmlaLink="$E$21" lockText="1" noThreeD="1"/>
</file>

<file path=xl/ctrlProps/ctrlProp51.xml><?xml version="1.0" encoding="utf-8"?>
<formControlPr xmlns="http://schemas.microsoft.com/office/spreadsheetml/2009/9/main" objectType="CheckBox" checked="Checked" fmlaLink="$E$22" lockText="1" noThreeD="1"/>
</file>

<file path=xl/ctrlProps/ctrlProp52.xml><?xml version="1.0" encoding="utf-8"?>
<formControlPr xmlns="http://schemas.microsoft.com/office/spreadsheetml/2009/9/main" objectType="CheckBox" checked="Checked" fmlaLink="$E$23" lockText="1" noThreeD="1"/>
</file>

<file path=xl/ctrlProps/ctrlProp53.xml><?xml version="1.0" encoding="utf-8"?>
<formControlPr xmlns="http://schemas.microsoft.com/office/spreadsheetml/2009/9/main" objectType="CheckBox" checked="Checked" fmlaLink="$E$24" lockText="1" noThreeD="1"/>
</file>

<file path=xl/ctrlProps/ctrlProp54.xml><?xml version="1.0" encoding="utf-8"?>
<formControlPr xmlns="http://schemas.microsoft.com/office/spreadsheetml/2009/9/main" objectType="CheckBox" checked="Checked" fmlaLink="$E$25" lockText="1" noThreeD="1"/>
</file>

<file path=xl/ctrlProps/ctrlProp55.xml><?xml version="1.0" encoding="utf-8"?>
<formControlPr xmlns="http://schemas.microsoft.com/office/spreadsheetml/2009/9/main" objectType="CheckBox" checked="Checked" fmlaLink="$E$26" lockText="1" noThreeD="1"/>
</file>

<file path=xl/ctrlProps/ctrlProp56.xml><?xml version="1.0" encoding="utf-8"?>
<formControlPr xmlns="http://schemas.microsoft.com/office/spreadsheetml/2009/9/main" objectType="CheckBox" checked="Checked" fmlaLink="$E$27" lockText="1" noThreeD="1"/>
</file>

<file path=xl/ctrlProps/ctrlProp57.xml><?xml version="1.0" encoding="utf-8"?>
<formControlPr xmlns="http://schemas.microsoft.com/office/spreadsheetml/2009/9/main" objectType="CheckBox" checked="Checked" fmlaLink="$E$28" lockText="1" noThreeD="1"/>
</file>

<file path=xl/ctrlProps/ctrlProp58.xml><?xml version="1.0" encoding="utf-8"?>
<formControlPr xmlns="http://schemas.microsoft.com/office/spreadsheetml/2009/9/main" objectType="CheckBox" checked="Checked" fmlaLink="$E$29" lockText="1" noThreeD="1"/>
</file>

<file path=xl/ctrlProps/ctrlProp59.xml><?xml version="1.0" encoding="utf-8"?>
<formControlPr xmlns="http://schemas.microsoft.com/office/spreadsheetml/2009/9/main" objectType="CheckBox" checked="Checked" fmlaLink="$E$30" lockText="1" noThreeD="1"/>
</file>

<file path=xl/ctrlProps/ctrlProp6.xml><?xml version="1.0" encoding="utf-8"?>
<formControlPr xmlns="http://schemas.microsoft.com/office/spreadsheetml/2009/9/main" objectType="CheckBox" fmlaLink="$A$7" lockText="1" noThreeD="1"/>
</file>

<file path=xl/ctrlProps/ctrlProp60.xml><?xml version="1.0" encoding="utf-8"?>
<formControlPr xmlns="http://schemas.microsoft.com/office/spreadsheetml/2009/9/main" objectType="CheckBox" checked="Checked" fmlaLink="$E$31" lockText="1" noThreeD="1"/>
</file>

<file path=xl/ctrlProps/ctrlProp61.xml><?xml version="1.0" encoding="utf-8"?>
<formControlPr xmlns="http://schemas.microsoft.com/office/spreadsheetml/2009/9/main" objectType="CheckBox" checked="Checked" fmlaLink="$E$32" lockText="1" noThreeD="1"/>
</file>

<file path=xl/ctrlProps/ctrlProp62.xml><?xml version="1.0" encoding="utf-8"?>
<formControlPr xmlns="http://schemas.microsoft.com/office/spreadsheetml/2009/9/main" objectType="CheckBox" checked="Checked" fmlaLink="$E$33" lockText="1" noThreeD="1"/>
</file>

<file path=xl/ctrlProps/ctrlProp63.xml><?xml version="1.0" encoding="utf-8"?>
<formControlPr xmlns="http://schemas.microsoft.com/office/spreadsheetml/2009/9/main" objectType="CheckBox" checked="Checked" fmlaLink="$E$34" lockText="1" noThreeD="1"/>
</file>

<file path=xl/ctrlProps/ctrlProp64.xml><?xml version="1.0" encoding="utf-8"?>
<formControlPr xmlns="http://schemas.microsoft.com/office/spreadsheetml/2009/9/main" objectType="CheckBox" checked="Checked" fmlaLink="$E$35" lockText="1" noThreeD="1"/>
</file>

<file path=xl/ctrlProps/ctrlProp65.xml><?xml version="1.0" encoding="utf-8"?>
<formControlPr xmlns="http://schemas.microsoft.com/office/spreadsheetml/2009/9/main" objectType="CheckBox" checked="Checked" fmlaLink="$E$36" lockText="1" noThreeD="1"/>
</file>

<file path=xl/ctrlProps/ctrlProp66.xml><?xml version="1.0" encoding="utf-8"?>
<formControlPr xmlns="http://schemas.microsoft.com/office/spreadsheetml/2009/9/main" objectType="CheckBox" checked="Checked" fmlaLink="$E$37" lockText="1" noThreeD="1"/>
</file>

<file path=xl/ctrlProps/ctrlProp67.xml><?xml version="1.0" encoding="utf-8"?>
<formControlPr xmlns="http://schemas.microsoft.com/office/spreadsheetml/2009/9/main" objectType="CheckBox" checked="Checked" fmlaLink="$E$38" lockText="1" noThreeD="1"/>
</file>

<file path=xl/ctrlProps/ctrlProp68.xml><?xml version="1.0" encoding="utf-8"?>
<formControlPr xmlns="http://schemas.microsoft.com/office/spreadsheetml/2009/9/main" objectType="CheckBox" checked="Checked" fmlaLink="$E$39" lockText="1" noThreeD="1"/>
</file>

<file path=xl/ctrlProps/ctrlProp69.xml><?xml version="1.0" encoding="utf-8"?>
<formControlPr xmlns="http://schemas.microsoft.com/office/spreadsheetml/2009/9/main" objectType="CheckBox" checked="Checked" fmlaLink="$E$40" lockText="1" noThreeD="1"/>
</file>

<file path=xl/ctrlProps/ctrlProp7.xml><?xml version="1.0" encoding="utf-8"?>
<formControlPr xmlns="http://schemas.microsoft.com/office/spreadsheetml/2009/9/main" objectType="CheckBox" fmlaLink="$A$8" lockText="1" noThreeD="1"/>
</file>

<file path=xl/ctrlProps/ctrlProp70.xml><?xml version="1.0" encoding="utf-8"?>
<formControlPr xmlns="http://schemas.microsoft.com/office/spreadsheetml/2009/9/main" objectType="CheckBox" checked="Checked" fmlaLink="$E$41" lockText="1" noThreeD="1"/>
</file>

<file path=xl/ctrlProps/ctrlProp71.xml><?xml version="1.0" encoding="utf-8"?>
<formControlPr xmlns="http://schemas.microsoft.com/office/spreadsheetml/2009/9/main" objectType="CheckBox" checked="Checked" fmlaLink="$E$42" lockText="1" noThreeD="1"/>
</file>

<file path=xl/ctrlProps/ctrlProp72.xml><?xml version="1.0" encoding="utf-8"?>
<formControlPr xmlns="http://schemas.microsoft.com/office/spreadsheetml/2009/9/main" objectType="CheckBox" checked="Checked" fmlaLink="$E$43" lockText="1" noThreeD="1"/>
</file>

<file path=xl/ctrlProps/ctrlProp73.xml><?xml version="1.0" encoding="utf-8"?>
<formControlPr xmlns="http://schemas.microsoft.com/office/spreadsheetml/2009/9/main" objectType="CheckBox" checked="Checked" fmlaLink="$E$44" lockText="1" noThreeD="1"/>
</file>

<file path=xl/ctrlProps/ctrlProp74.xml><?xml version="1.0" encoding="utf-8"?>
<formControlPr xmlns="http://schemas.microsoft.com/office/spreadsheetml/2009/9/main" objectType="CheckBox" checked="Checked" fmlaLink="$E$45" lockText="1" noThreeD="1"/>
</file>

<file path=xl/ctrlProps/ctrlProp75.xml><?xml version="1.0" encoding="utf-8"?>
<formControlPr xmlns="http://schemas.microsoft.com/office/spreadsheetml/2009/9/main" objectType="CheckBox" checked="Checked" fmlaLink="$G$2" lockText="1" noThreeD="1"/>
</file>

<file path=xl/ctrlProps/ctrlProp76.xml><?xml version="1.0" encoding="utf-8"?>
<formControlPr xmlns="http://schemas.microsoft.com/office/spreadsheetml/2009/9/main" objectType="CheckBox" checked="Checked" fmlaLink="$C$19" lockText="1" noThreeD="1"/>
</file>

<file path=xl/ctrlProps/ctrlProp77.xml><?xml version="1.0" encoding="utf-8"?>
<formControlPr xmlns="http://schemas.microsoft.com/office/spreadsheetml/2009/9/main" objectType="CheckBox" checked="Checked" fmlaLink="$C$20" lockText="1" noThreeD="1"/>
</file>

<file path=xl/ctrlProps/ctrlProp78.xml><?xml version="1.0" encoding="utf-8"?>
<formControlPr xmlns="http://schemas.microsoft.com/office/spreadsheetml/2009/9/main" objectType="CheckBox" checked="Checked" fmlaLink="$C$21" lockText="1" noThreeD="1"/>
</file>

<file path=xl/ctrlProps/ctrlProp79.xml><?xml version="1.0" encoding="utf-8"?>
<formControlPr xmlns="http://schemas.microsoft.com/office/spreadsheetml/2009/9/main" objectType="CheckBox" checked="Checked" fmlaLink="$G$3" lockText="1" noThreeD="1"/>
</file>

<file path=xl/ctrlProps/ctrlProp8.xml><?xml version="1.0" encoding="utf-8"?>
<formControlPr xmlns="http://schemas.microsoft.com/office/spreadsheetml/2009/9/main" objectType="CheckBox" fmlaLink="$A$9" lockText="1" noThreeD="1"/>
</file>

<file path=xl/ctrlProps/ctrlProp80.xml><?xml version="1.0" encoding="utf-8"?>
<formControlPr xmlns="http://schemas.microsoft.com/office/spreadsheetml/2009/9/main" objectType="CheckBox" checked="Checked" fmlaLink="$G$4" lockText="1" noThreeD="1"/>
</file>

<file path=xl/ctrlProps/ctrlProp9.xml><?xml version="1.0" encoding="utf-8"?>
<formControlPr xmlns="http://schemas.microsoft.com/office/spreadsheetml/2009/9/main" objectType="CheckBox" checked="Checked" fmlaLink="$C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171450</xdr:rowOff>
        </xdr:from>
        <xdr:to>
          <xdr:col>1</xdr:col>
          <xdr:colOff>76200</xdr:colOff>
          <xdr:row>2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171450</xdr:rowOff>
        </xdr:from>
        <xdr:to>
          <xdr:col>1</xdr:col>
          <xdr:colOff>76200</xdr:colOff>
          <xdr:row>3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171450</xdr:rowOff>
        </xdr:from>
        <xdr:to>
          <xdr:col>1</xdr:col>
          <xdr:colOff>85725</xdr:colOff>
          <xdr:row>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</xdr:row>
          <xdr:rowOff>180975</xdr:rowOff>
        </xdr:from>
        <xdr:to>
          <xdr:col>1</xdr:col>
          <xdr:colOff>85725</xdr:colOff>
          <xdr:row>5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171450</xdr:rowOff>
        </xdr:from>
        <xdr:to>
          <xdr:col>1</xdr:col>
          <xdr:colOff>85725</xdr:colOff>
          <xdr:row>6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171450</xdr:rowOff>
        </xdr:from>
        <xdr:to>
          <xdr:col>1</xdr:col>
          <xdr:colOff>85725</xdr:colOff>
          <xdr:row>7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171450</xdr:rowOff>
        </xdr:from>
        <xdr:to>
          <xdr:col>1</xdr:col>
          <xdr:colOff>95250</xdr:colOff>
          <xdr:row>8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180975</xdr:rowOff>
        </xdr:from>
        <xdr:to>
          <xdr:col>1</xdr:col>
          <xdr:colOff>95250</xdr:colOff>
          <xdr:row>9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0</xdr:row>
          <xdr:rowOff>171450</xdr:rowOff>
        </xdr:from>
        <xdr:to>
          <xdr:col>3</xdr:col>
          <xdr:colOff>85725</xdr:colOff>
          <xdr:row>2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</xdr:row>
          <xdr:rowOff>171450</xdr:rowOff>
        </xdr:from>
        <xdr:to>
          <xdr:col>3</xdr:col>
          <xdr:colOff>85725</xdr:colOff>
          <xdr:row>3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171450</xdr:rowOff>
        </xdr:from>
        <xdr:to>
          <xdr:col>3</xdr:col>
          <xdr:colOff>95250</xdr:colOff>
          <xdr:row>4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180975</xdr:rowOff>
        </xdr:from>
        <xdr:to>
          <xdr:col>3</xdr:col>
          <xdr:colOff>95250</xdr:colOff>
          <xdr:row>5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171450</xdr:rowOff>
        </xdr:from>
        <xdr:to>
          <xdr:col>3</xdr:col>
          <xdr:colOff>95250</xdr:colOff>
          <xdr:row>6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171450</xdr:rowOff>
        </xdr:from>
        <xdr:to>
          <xdr:col>3</xdr:col>
          <xdr:colOff>95250</xdr:colOff>
          <xdr:row>7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171450</xdr:rowOff>
        </xdr:from>
        <xdr:to>
          <xdr:col>3</xdr:col>
          <xdr:colOff>104775</xdr:colOff>
          <xdr:row>8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180975</xdr:rowOff>
        </xdr:from>
        <xdr:to>
          <xdr:col>3</xdr:col>
          <xdr:colOff>104775</xdr:colOff>
          <xdr:row>9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171450</xdr:rowOff>
        </xdr:from>
        <xdr:to>
          <xdr:col>3</xdr:col>
          <xdr:colOff>85725</xdr:colOff>
          <xdr:row>10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171450</xdr:rowOff>
        </xdr:from>
        <xdr:to>
          <xdr:col>3</xdr:col>
          <xdr:colOff>85725</xdr:colOff>
          <xdr:row>11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171450</xdr:rowOff>
        </xdr:from>
        <xdr:to>
          <xdr:col>3</xdr:col>
          <xdr:colOff>95250</xdr:colOff>
          <xdr:row>12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180975</xdr:rowOff>
        </xdr:from>
        <xdr:to>
          <xdr:col>3</xdr:col>
          <xdr:colOff>95250</xdr:colOff>
          <xdr:row>13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171450</xdr:rowOff>
        </xdr:from>
        <xdr:to>
          <xdr:col>3</xdr:col>
          <xdr:colOff>95250</xdr:colOff>
          <xdr:row>14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171450</xdr:rowOff>
        </xdr:from>
        <xdr:to>
          <xdr:col>3</xdr:col>
          <xdr:colOff>95250</xdr:colOff>
          <xdr:row>15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171450</xdr:rowOff>
        </xdr:from>
        <xdr:to>
          <xdr:col>3</xdr:col>
          <xdr:colOff>104775</xdr:colOff>
          <xdr:row>16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180975</xdr:rowOff>
        </xdr:from>
        <xdr:to>
          <xdr:col>3</xdr:col>
          <xdr:colOff>104775</xdr:colOff>
          <xdr:row>17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171450</xdr:rowOff>
        </xdr:from>
        <xdr:to>
          <xdr:col>3</xdr:col>
          <xdr:colOff>76200</xdr:colOff>
          <xdr:row>18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171450</xdr:rowOff>
        </xdr:from>
        <xdr:to>
          <xdr:col>3</xdr:col>
          <xdr:colOff>76200</xdr:colOff>
          <xdr:row>19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171450</xdr:rowOff>
        </xdr:from>
        <xdr:to>
          <xdr:col>3</xdr:col>
          <xdr:colOff>85725</xdr:colOff>
          <xdr:row>20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180975</xdr:rowOff>
        </xdr:from>
        <xdr:to>
          <xdr:col>3</xdr:col>
          <xdr:colOff>85725</xdr:colOff>
          <xdr:row>21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171450</xdr:rowOff>
        </xdr:from>
        <xdr:to>
          <xdr:col>3</xdr:col>
          <xdr:colOff>85725</xdr:colOff>
          <xdr:row>22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85725</xdr:colOff>
          <xdr:row>23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180975</xdr:rowOff>
        </xdr:from>
        <xdr:to>
          <xdr:col>5</xdr:col>
          <xdr:colOff>85725</xdr:colOff>
          <xdr:row>2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</xdr:row>
          <xdr:rowOff>180975</xdr:rowOff>
        </xdr:from>
        <xdr:to>
          <xdr:col>5</xdr:col>
          <xdr:colOff>85725</xdr:colOff>
          <xdr:row>3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180975</xdr:rowOff>
        </xdr:from>
        <xdr:to>
          <xdr:col>5</xdr:col>
          <xdr:colOff>95250</xdr:colOff>
          <xdr:row>4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</xdr:row>
          <xdr:rowOff>0</xdr:rowOff>
        </xdr:from>
        <xdr:to>
          <xdr:col>5</xdr:col>
          <xdr:colOff>95250</xdr:colOff>
          <xdr:row>5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</xdr:row>
          <xdr:rowOff>180975</xdr:rowOff>
        </xdr:from>
        <xdr:to>
          <xdr:col>5</xdr:col>
          <xdr:colOff>95250</xdr:colOff>
          <xdr:row>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180975</xdr:rowOff>
        </xdr:from>
        <xdr:to>
          <xdr:col>5</xdr:col>
          <xdr:colOff>95250</xdr:colOff>
          <xdr:row>7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180975</xdr:rowOff>
        </xdr:from>
        <xdr:to>
          <xdr:col>5</xdr:col>
          <xdr:colOff>104775</xdr:colOff>
          <xdr:row>8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5</xdr:col>
          <xdr:colOff>104775</xdr:colOff>
          <xdr:row>9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180975</xdr:rowOff>
        </xdr:from>
        <xdr:to>
          <xdr:col>5</xdr:col>
          <xdr:colOff>85725</xdr:colOff>
          <xdr:row>10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180975</xdr:rowOff>
        </xdr:from>
        <xdr:to>
          <xdr:col>5</xdr:col>
          <xdr:colOff>85725</xdr:colOff>
          <xdr:row>11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180975</xdr:rowOff>
        </xdr:from>
        <xdr:to>
          <xdr:col>5</xdr:col>
          <xdr:colOff>95250</xdr:colOff>
          <xdr:row>12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0</xdr:rowOff>
        </xdr:from>
        <xdr:to>
          <xdr:col>5</xdr:col>
          <xdr:colOff>95250</xdr:colOff>
          <xdr:row>13</xdr:row>
          <xdr:rowOff>28575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180975</xdr:rowOff>
        </xdr:from>
        <xdr:to>
          <xdr:col>5</xdr:col>
          <xdr:colOff>95250</xdr:colOff>
          <xdr:row>14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180975</xdr:rowOff>
        </xdr:from>
        <xdr:to>
          <xdr:col>5</xdr:col>
          <xdr:colOff>95250</xdr:colOff>
          <xdr:row>15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180975</xdr:rowOff>
        </xdr:from>
        <xdr:to>
          <xdr:col>5</xdr:col>
          <xdr:colOff>104775</xdr:colOff>
          <xdr:row>16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0</xdr:rowOff>
        </xdr:from>
        <xdr:to>
          <xdr:col>5</xdr:col>
          <xdr:colOff>104775</xdr:colOff>
          <xdr:row>17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180975</xdr:rowOff>
        </xdr:from>
        <xdr:to>
          <xdr:col>5</xdr:col>
          <xdr:colOff>76200</xdr:colOff>
          <xdr:row>18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180975</xdr:rowOff>
        </xdr:from>
        <xdr:to>
          <xdr:col>5</xdr:col>
          <xdr:colOff>76200</xdr:colOff>
          <xdr:row>19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180975</xdr:rowOff>
        </xdr:from>
        <xdr:to>
          <xdr:col>5</xdr:col>
          <xdr:colOff>85725</xdr:colOff>
          <xdr:row>20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0</xdr:rowOff>
        </xdr:from>
        <xdr:to>
          <xdr:col>5</xdr:col>
          <xdr:colOff>85725</xdr:colOff>
          <xdr:row>21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180975</xdr:rowOff>
        </xdr:from>
        <xdr:to>
          <xdr:col>5</xdr:col>
          <xdr:colOff>85725</xdr:colOff>
          <xdr:row>22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180975</xdr:rowOff>
        </xdr:from>
        <xdr:to>
          <xdr:col>5</xdr:col>
          <xdr:colOff>85725</xdr:colOff>
          <xdr:row>23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180975</xdr:rowOff>
        </xdr:from>
        <xdr:to>
          <xdr:col>5</xdr:col>
          <xdr:colOff>95250</xdr:colOff>
          <xdr:row>24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0</xdr:rowOff>
        </xdr:from>
        <xdr:to>
          <xdr:col>5</xdr:col>
          <xdr:colOff>95250</xdr:colOff>
          <xdr:row>25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171450</xdr:rowOff>
        </xdr:from>
        <xdr:to>
          <xdr:col>5</xdr:col>
          <xdr:colOff>66675</xdr:colOff>
          <xdr:row>26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171450</xdr:rowOff>
        </xdr:from>
        <xdr:to>
          <xdr:col>5</xdr:col>
          <xdr:colOff>66675</xdr:colOff>
          <xdr:row>27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171450</xdr:rowOff>
        </xdr:from>
        <xdr:to>
          <xdr:col>5</xdr:col>
          <xdr:colOff>76200</xdr:colOff>
          <xdr:row>28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180975</xdr:rowOff>
        </xdr:from>
        <xdr:to>
          <xdr:col>5</xdr:col>
          <xdr:colOff>76200</xdr:colOff>
          <xdr:row>29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171450</xdr:rowOff>
        </xdr:from>
        <xdr:to>
          <xdr:col>5</xdr:col>
          <xdr:colOff>76200</xdr:colOff>
          <xdr:row>30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171450</xdr:rowOff>
        </xdr:from>
        <xdr:to>
          <xdr:col>5</xdr:col>
          <xdr:colOff>76200</xdr:colOff>
          <xdr:row>31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171450</xdr:rowOff>
        </xdr:from>
        <xdr:to>
          <xdr:col>5</xdr:col>
          <xdr:colOff>85725</xdr:colOff>
          <xdr:row>32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180975</xdr:rowOff>
        </xdr:from>
        <xdr:to>
          <xdr:col>5</xdr:col>
          <xdr:colOff>85725</xdr:colOff>
          <xdr:row>33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171450</xdr:rowOff>
        </xdr:from>
        <xdr:to>
          <xdr:col>5</xdr:col>
          <xdr:colOff>66675</xdr:colOff>
          <xdr:row>34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142875</xdr:rowOff>
        </xdr:from>
        <xdr:to>
          <xdr:col>5</xdr:col>
          <xdr:colOff>133350</xdr:colOff>
          <xdr:row>35</xdr:row>
          <xdr:rowOff>85725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171450</xdr:rowOff>
        </xdr:from>
        <xdr:to>
          <xdr:col>5</xdr:col>
          <xdr:colOff>76200</xdr:colOff>
          <xdr:row>36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180975</xdr:rowOff>
        </xdr:from>
        <xdr:to>
          <xdr:col>5</xdr:col>
          <xdr:colOff>76200</xdr:colOff>
          <xdr:row>37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171450</xdr:rowOff>
        </xdr:from>
        <xdr:to>
          <xdr:col>5</xdr:col>
          <xdr:colOff>76200</xdr:colOff>
          <xdr:row>38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171450</xdr:rowOff>
        </xdr:from>
        <xdr:to>
          <xdr:col>5</xdr:col>
          <xdr:colOff>76200</xdr:colOff>
          <xdr:row>39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180975</xdr:rowOff>
        </xdr:from>
        <xdr:to>
          <xdr:col>5</xdr:col>
          <xdr:colOff>95250</xdr:colOff>
          <xdr:row>40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180975</xdr:rowOff>
        </xdr:from>
        <xdr:to>
          <xdr:col>5</xdr:col>
          <xdr:colOff>85725</xdr:colOff>
          <xdr:row>41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180975</xdr:rowOff>
        </xdr:from>
        <xdr:to>
          <xdr:col>5</xdr:col>
          <xdr:colOff>695325</xdr:colOff>
          <xdr:row>42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1533525</xdr:colOff>
          <xdr:row>42</xdr:row>
          <xdr:rowOff>0</xdr:rowOff>
        </xdr:from>
        <xdr:to>
          <xdr:col>5</xdr:col>
          <xdr:colOff>676275</xdr:colOff>
          <xdr:row>43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42</xdr:row>
          <xdr:rowOff>180975</xdr:rowOff>
        </xdr:from>
        <xdr:to>
          <xdr:col>5</xdr:col>
          <xdr:colOff>704850</xdr:colOff>
          <xdr:row>44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44</xdr:row>
          <xdr:rowOff>0</xdr:rowOff>
        </xdr:from>
        <xdr:to>
          <xdr:col>5</xdr:col>
          <xdr:colOff>704850</xdr:colOff>
          <xdr:row>45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180975</xdr:rowOff>
        </xdr:from>
        <xdr:to>
          <xdr:col>7</xdr:col>
          <xdr:colOff>95250</xdr:colOff>
          <xdr:row>2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171450</xdr:rowOff>
        </xdr:from>
        <xdr:to>
          <xdr:col>3</xdr:col>
          <xdr:colOff>76200</xdr:colOff>
          <xdr:row>19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171450</xdr:rowOff>
        </xdr:from>
        <xdr:to>
          <xdr:col>3</xdr:col>
          <xdr:colOff>76200</xdr:colOff>
          <xdr:row>20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171450</xdr:rowOff>
        </xdr:from>
        <xdr:to>
          <xdr:col>3</xdr:col>
          <xdr:colOff>85725</xdr:colOff>
          <xdr:row>21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171450</xdr:rowOff>
        </xdr:from>
        <xdr:to>
          <xdr:col>7</xdr:col>
          <xdr:colOff>95250</xdr:colOff>
          <xdr:row>3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171450</xdr:rowOff>
        </xdr:from>
        <xdr:to>
          <xdr:col>7</xdr:col>
          <xdr:colOff>95250</xdr:colOff>
          <xdr:row>4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76" Type="http://schemas.openxmlformats.org/officeDocument/2006/relationships/ctrlProp" Target="../ctrlProps/ctrlProp7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66" Type="http://schemas.openxmlformats.org/officeDocument/2006/relationships/ctrlProp" Target="../ctrlProps/ctrlProp64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opLeftCell="M1" zoomScaleNormal="100" workbookViewId="0">
      <selection activeCell="AF12" sqref="AF12"/>
    </sheetView>
  </sheetViews>
  <sheetFormatPr defaultRowHeight="15" x14ac:dyDescent="0.25"/>
  <cols>
    <col min="1" max="1" width="3.5703125" customWidth="1"/>
    <col min="3" max="3" width="3.5703125" customWidth="1"/>
    <col min="4" max="4" width="23.140625" bestFit="1" customWidth="1"/>
    <col min="5" max="5" width="3.5703125" customWidth="1"/>
    <col min="6" max="6" width="19.140625" bestFit="1" customWidth="1"/>
    <col min="7" max="7" width="3.42578125" customWidth="1"/>
    <col min="8" max="8" width="13.85546875" customWidth="1"/>
  </cols>
  <sheetData>
    <row r="1" spans="1:31" x14ac:dyDescent="0.25">
      <c r="B1" t="s">
        <v>22</v>
      </c>
      <c r="D1" t="s">
        <v>21</v>
      </c>
      <c r="F1" t="s">
        <v>23</v>
      </c>
      <c r="H1" s="17"/>
    </row>
    <row r="2" spans="1:31" x14ac:dyDescent="0.25">
      <c r="A2" t="b">
        <v>0</v>
      </c>
      <c r="B2" t="s">
        <v>24</v>
      </c>
      <c r="C2" t="b">
        <v>1</v>
      </c>
      <c r="D2" t="s">
        <v>5</v>
      </c>
      <c r="E2" t="b">
        <v>0</v>
      </c>
      <c r="F2" t="s">
        <v>0</v>
      </c>
      <c r="G2" t="b">
        <v>1</v>
      </c>
      <c r="H2" s="26" t="s">
        <v>49</v>
      </c>
    </row>
    <row r="3" spans="1:31" x14ac:dyDescent="0.25">
      <c r="A3" t="b">
        <v>0</v>
      </c>
      <c r="B3" t="s">
        <v>25</v>
      </c>
      <c r="C3" t="b">
        <v>1</v>
      </c>
      <c r="D3" t="s">
        <v>6</v>
      </c>
      <c r="E3" t="b">
        <v>1</v>
      </c>
      <c r="F3" t="s">
        <v>3</v>
      </c>
      <c r="G3" t="b">
        <v>1</v>
      </c>
      <c r="H3" t="s">
        <v>51</v>
      </c>
    </row>
    <row r="4" spans="1:31" x14ac:dyDescent="0.25">
      <c r="A4" t="b">
        <v>1</v>
      </c>
      <c r="B4" t="s">
        <v>26</v>
      </c>
      <c r="C4" t="b">
        <v>1</v>
      </c>
      <c r="D4" t="s">
        <v>7</v>
      </c>
      <c r="E4" t="b">
        <v>0</v>
      </c>
      <c r="F4" t="s">
        <v>1</v>
      </c>
      <c r="G4" t="b">
        <v>1</v>
      </c>
      <c r="H4" t="s">
        <v>52</v>
      </c>
    </row>
    <row r="5" spans="1:31" x14ac:dyDescent="0.25">
      <c r="A5" t="b">
        <v>1</v>
      </c>
      <c r="B5" t="s">
        <v>27</v>
      </c>
      <c r="C5" t="b">
        <v>1</v>
      </c>
      <c r="D5" t="s">
        <v>8</v>
      </c>
      <c r="E5" t="b">
        <v>0</v>
      </c>
      <c r="F5" t="s">
        <v>36</v>
      </c>
    </row>
    <row r="6" spans="1:31" x14ac:dyDescent="0.25">
      <c r="A6" t="b">
        <v>0</v>
      </c>
      <c r="B6" t="s">
        <v>28</v>
      </c>
      <c r="C6" t="b">
        <v>1</v>
      </c>
      <c r="D6" t="s">
        <v>9</v>
      </c>
      <c r="E6" t="b">
        <v>0</v>
      </c>
      <c r="F6" t="s">
        <v>2</v>
      </c>
    </row>
    <row r="7" spans="1:31" x14ac:dyDescent="0.25">
      <c r="A7" t="b">
        <v>0</v>
      </c>
      <c r="B7" t="s">
        <v>29</v>
      </c>
      <c r="C7" t="b">
        <v>1</v>
      </c>
      <c r="D7" t="s">
        <v>10</v>
      </c>
      <c r="E7" t="b">
        <v>0</v>
      </c>
      <c r="F7" t="s">
        <v>37</v>
      </c>
    </row>
    <row r="8" spans="1:31" x14ac:dyDescent="0.25">
      <c r="A8" t="b">
        <v>0</v>
      </c>
      <c r="B8" t="s">
        <v>30</v>
      </c>
      <c r="C8" t="b">
        <v>1</v>
      </c>
      <c r="D8" t="s">
        <v>11</v>
      </c>
      <c r="E8" t="b">
        <v>0</v>
      </c>
      <c r="F8" t="s">
        <v>4</v>
      </c>
    </row>
    <row r="9" spans="1:31" x14ac:dyDescent="0.25">
      <c r="A9" t="b">
        <v>0</v>
      </c>
      <c r="B9" t="s">
        <v>31</v>
      </c>
      <c r="C9" t="b">
        <v>1</v>
      </c>
      <c r="D9" t="s">
        <v>12</v>
      </c>
      <c r="E9" t="b">
        <v>0</v>
      </c>
      <c r="F9" t="s">
        <v>38</v>
      </c>
    </row>
    <row r="10" spans="1:31" x14ac:dyDescent="0.25">
      <c r="C10" t="b">
        <v>1</v>
      </c>
      <c r="D10" t="s">
        <v>13</v>
      </c>
      <c r="E10" t="b">
        <v>0</v>
      </c>
      <c r="F10" t="s">
        <v>39</v>
      </c>
    </row>
    <row r="11" spans="1:31" x14ac:dyDescent="0.25">
      <c r="C11" t="b">
        <v>1</v>
      </c>
      <c r="D11" t="s">
        <v>14</v>
      </c>
      <c r="E11" t="b">
        <v>0</v>
      </c>
      <c r="F11" t="s">
        <v>40</v>
      </c>
      <c r="L11" t="s">
        <v>58</v>
      </c>
      <c r="M11" t="s">
        <v>6</v>
      </c>
      <c r="N11" t="s">
        <v>7</v>
      </c>
      <c r="O11" t="s">
        <v>8</v>
      </c>
      <c r="P11" t="s">
        <v>9</v>
      </c>
      <c r="Q11" t="s">
        <v>10</v>
      </c>
      <c r="R11" t="s">
        <v>11</v>
      </c>
      <c r="S11" t="s">
        <v>12</v>
      </c>
      <c r="T11" t="s">
        <v>13</v>
      </c>
      <c r="U11" t="s">
        <v>14</v>
      </c>
      <c r="V11" t="s">
        <v>15</v>
      </c>
      <c r="W11" t="s">
        <v>16</v>
      </c>
      <c r="X11" t="s">
        <v>17</v>
      </c>
      <c r="Y11" t="s">
        <v>18</v>
      </c>
      <c r="Z11" t="s">
        <v>19</v>
      </c>
      <c r="AA11" t="s">
        <v>20</v>
      </c>
      <c r="AB11" t="s">
        <v>50</v>
      </c>
      <c r="AC11" t="s">
        <v>46</v>
      </c>
      <c r="AD11" t="s">
        <v>47</v>
      </c>
      <c r="AE11" t="s">
        <v>48</v>
      </c>
    </row>
    <row r="12" spans="1:31" x14ac:dyDescent="0.25">
      <c r="C12" t="b">
        <v>1</v>
      </c>
      <c r="D12" t="s">
        <v>15</v>
      </c>
      <c r="E12" t="b">
        <v>0</v>
      </c>
      <c r="F12" t="s">
        <v>41</v>
      </c>
    </row>
    <row r="13" spans="1:31" x14ac:dyDescent="0.25">
      <c r="C13" t="b">
        <v>1</v>
      </c>
      <c r="D13" t="s">
        <v>16</v>
      </c>
      <c r="E13" t="b">
        <v>0</v>
      </c>
      <c r="F13" t="s">
        <v>42</v>
      </c>
    </row>
    <row r="14" spans="1:31" x14ac:dyDescent="0.25">
      <c r="C14" t="b">
        <v>1</v>
      </c>
      <c r="D14" t="s">
        <v>17</v>
      </c>
      <c r="E14" t="b">
        <v>0</v>
      </c>
      <c r="F14" t="s">
        <v>43</v>
      </c>
    </row>
    <row r="15" spans="1:31" x14ac:dyDescent="0.25">
      <c r="C15" t="b">
        <v>1</v>
      </c>
      <c r="D15" t="s">
        <v>18</v>
      </c>
      <c r="E15" t="b">
        <v>0</v>
      </c>
      <c r="F15" t="s">
        <v>44</v>
      </c>
    </row>
    <row r="16" spans="1:31" x14ac:dyDescent="0.25">
      <c r="C16" t="b">
        <v>1</v>
      </c>
      <c r="D16" t="s">
        <v>19</v>
      </c>
      <c r="E16" t="b">
        <v>0</v>
      </c>
      <c r="F16" t="s">
        <v>45</v>
      </c>
    </row>
    <row r="17" spans="3:6" x14ac:dyDescent="0.25">
      <c r="C17" t="b">
        <v>1</v>
      </c>
      <c r="D17" t="s">
        <v>20</v>
      </c>
      <c r="E17" t="b">
        <v>1</v>
      </c>
      <c r="F17" s="17"/>
    </row>
    <row r="18" spans="3:6" x14ac:dyDescent="0.25">
      <c r="C18" t="b">
        <v>1</v>
      </c>
      <c r="D18" t="s">
        <v>50</v>
      </c>
      <c r="E18" t="b">
        <v>1</v>
      </c>
      <c r="F18" s="17"/>
    </row>
    <row r="19" spans="3:6" x14ac:dyDescent="0.25">
      <c r="C19" t="b">
        <v>1</v>
      </c>
      <c r="D19" t="s">
        <v>46</v>
      </c>
      <c r="E19" t="b">
        <v>1</v>
      </c>
      <c r="F19" s="17"/>
    </row>
    <row r="20" spans="3:6" x14ac:dyDescent="0.25">
      <c r="C20" t="b">
        <v>1</v>
      </c>
      <c r="D20" t="s">
        <v>47</v>
      </c>
      <c r="E20" t="b">
        <v>1</v>
      </c>
      <c r="F20" s="17"/>
    </row>
    <row r="21" spans="3:6" x14ac:dyDescent="0.25">
      <c r="C21" t="b">
        <v>1</v>
      </c>
      <c r="D21" t="s">
        <v>48</v>
      </c>
      <c r="E21" t="b">
        <v>1</v>
      </c>
      <c r="F21" s="17"/>
    </row>
    <row r="22" spans="3:6" x14ac:dyDescent="0.25">
      <c r="C22" t="b">
        <v>0</v>
      </c>
      <c r="D22" t="s">
        <v>53</v>
      </c>
      <c r="E22" t="b">
        <v>1</v>
      </c>
      <c r="F22" s="17"/>
    </row>
    <row r="23" spans="3:6" x14ac:dyDescent="0.25">
      <c r="C23" t="b">
        <v>0</v>
      </c>
      <c r="D23" t="s">
        <v>32</v>
      </c>
      <c r="E23" t="b">
        <v>1</v>
      </c>
      <c r="F23" s="17"/>
    </row>
    <row r="24" spans="3:6" x14ac:dyDescent="0.25">
      <c r="E24" t="b">
        <v>1</v>
      </c>
      <c r="F24" s="17"/>
    </row>
    <row r="25" spans="3:6" x14ac:dyDescent="0.25">
      <c r="E25" t="b">
        <v>1</v>
      </c>
      <c r="F25" s="17"/>
    </row>
    <row r="26" spans="3:6" x14ac:dyDescent="0.25">
      <c r="E26" t="b">
        <v>1</v>
      </c>
      <c r="F26" s="17"/>
    </row>
    <row r="27" spans="3:6" x14ac:dyDescent="0.25">
      <c r="E27" t="b">
        <v>1</v>
      </c>
      <c r="F27" s="17"/>
    </row>
    <row r="28" spans="3:6" x14ac:dyDescent="0.25">
      <c r="E28" t="b">
        <v>1</v>
      </c>
      <c r="F28" s="17"/>
    </row>
    <row r="29" spans="3:6" x14ac:dyDescent="0.25">
      <c r="E29" t="b">
        <v>1</v>
      </c>
      <c r="F29" s="17"/>
    </row>
    <row r="30" spans="3:6" x14ac:dyDescent="0.25">
      <c r="E30" t="b">
        <v>1</v>
      </c>
      <c r="F30" s="17"/>
    </row>
    <row r="31" spans="3:6" x14ac:dyDescent="0.25">
      <c r="E31" t="b">
        <v>1</v>
      </c>
      <c r="F31" s="17"/>
    </row>
    <row r="32" spans="3:6" x14ac:dyDescent="0.25">
      <c r="E32" t="b">
        <v>1</v>
      </c>
      <c r="F32" s="17"/>
    </row>
    <row r="33" spans="5:6" x14ac:dyDescent="0.25">
      <c r="E33" t="b">
        <v>1</v>
      </c>
      <c r="F33" s="17"/>
    </row>
    <row r="34" spans="5:6" x14ac:dyDescent="0.25">
      <c r="E34" t="b">
        <v>1</v>
      </c>
      <c r="F34" s="17"/>
    </row>
    <row r="35" spans="5:6" x14ac:dyDescent="0.25">
      <c r="E35" t="b">
        <v>1</v>
      </c>
      <c r="F35" s="17"/>
    </row>
    <row r="36" spans="5:6" x14ac:dyDescent="0.25">
      <c r="E36" t="b">
        <v>1</v>
      </c>
      <c r="F36" s="17"/>
    </row>
    <row r="37" spans="5:6" x14ac:dyDescent="0.25">
      <c r="E37" t="b">
        <v>1</v>
      </c>
      <c r="F37" s="17"/>
    </row>
    <row r="38" spans="5:6" x14ac:dyDescent="0.25">
      <c r="E38" t="b">
        <v>1</v>
      </c>
      <c r="F38" s="17"/>
    </row>
    <row r="39" spans="5:6" x14ac:dyDescent="0.25">
      <c r="E39" t="b">
        <v>1</v>
      </c>
      <c r="F39" s="17"/>
    </row>
    <row r="40" spans="5:6" x14ac:dyDescent="0.25">
      <c r="E40" t="b">
        <v>1</v>
      </c>
      <c r="F40" s="17"/>
    </row>
    <row r="41" spans="5:6" x14ac:dyDescent="0.25">
      <c r="E41" t="b">
        <v>1</v>
      </c>
      <c r="F41" s="17"/>
    </row>
    <row r="42" spans="5:6" x14ac:dyDescent="0.25">
      <c r="E42" t="b">
        <v>1</v>
      </c>
      <c r="F42" s="17"/>
    </row>
    <row r="43" spans="5:6" x14ac:dyDescent="0.25">
      <c r="E43" t="b">
        <v>1</v>
      </c>
      <c r="F43" s="17"/>
    </row>
    <row r="44" spans="5:6" x14ac:dyDescent="0.25">
      <c r="E44" t="b">
        <v>1</v>
      </c>
      <c r="F44" s="17"/>
    </row>
    <row r="45" spans="5:6" x14ac:dyDescent="0.25">
      <c r="E45" t="b">
        <v>1</v>
      </c>
      <c r="F45" s="17"/>
    </row>
    <row r="46" spans="5:6" x14ac:dyDescent="0.25">
      <c r="F46" s="17"/>
    </row>
    <row r="47" spans="5:6" x14ac:dyDescent="0.25">
      <c r="F47" s="17"/>
    </row>
    <row r="48" spans="5:6" x14ac:dyDescent="0.25">
      <c r="F48" s="17"/>
    </row>
    <row r="49" spans="6:6" x14ac:dyDescent="0.25">
      <c r="F49" s="17"/>
    </row>
    <row r="50" spans="6:6" x14ac:dyDescent="0.25">
      <c r="F50" s="17"/>
    </row>
    <row r="51" spans="6:6" x14ac:dyDescent="0.25">
      <c r="F51" s="17"/>
    </row>
    <row r="52" spans="6:6" x14ac:dyDescent="0.25">
      <c r="F52" s="17"/>
    </row>
    <row r="53" spans="6:6" x14ac:dyDescent="0.25">
      <c r="F53" s="17"/>
    </row>
    <row r="54" spans="6:6" x14ac:dyDescent="0.25">
      <c r="F54" s="17"/>
    </row>
    <row r="55" spans="6:6" x14ac:dyDescent="0.25">
      <c r="F55" s="17"/>
    </row>
    <row r="56" spans="6:6" x14ac:dyDescent="0.25">
      <c r="F56" s="17"/>
    </row>
    <row r="57" spans="6:6" x14ac:dyDescent="0.25">
      <c r="F57" s="17"/>
    </row>
    <row r="58" spans="6:6" x14ac:dyDescent="0.25">
      <c r="F58" s="17"/>
    </row>
    <row r="59" spans="6:6" x14ac:dyDescent="0.25">
      <c r="F59" s="17"/>
    </row>
    <row r="60" spans="6:6" x14ac:dyDescent="0.25">
      <c r="F60" s="17"/>
    </row>
    <row r="61" spans="6:6" x14ac:dyDescent="0.25">
      <c r="F61" s="17"/>
    </row>
    <row r="62" spans="6:6" x14ac:dyDescent="0.25">
      <c r="F62" s="17"/>
    </row>
    <row r="63" spans="6:6" x14ac:dyDescent="0.25">
      <c r="F63" s="17"/>
    </row>
    <row r="64" spans="6:6" x14ac:dyDescent="0.25">
      <c r="F64" s="17"/>
    </row>
    <row r="65" spans="6:6" x14ac:dyDescent="0.25">
      <c r="F65" s="1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3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0</xdr:row>
                    <xdr:rowOff>171450</xdr:rowOff>
                  </from>
                  <to>
                    <xdr:col>1</xdr:col>
                    <xdr:colOff>76200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</xdr:row>
                    <xdr:rowOff>171450</xdr:rowOff>
                  </from>
                  <to>
                    <xdr:col>1</xdr:col>
                    <xdr:colOff>76200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2</xdr:row>
                    <xdr:rowOff>171450</xdr:rowOff>
                  </from>
                  <to>
                    <xdr:col>1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3</xdr:row>
                    <xdr:rowOff>180975</xdr:rowOff>
                  </from>
                  <to>
                    <xdr:col>1</xdr:col>
                    <xdr:colOff>85725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4</xdr:row>
                    <xdr:rowOff>171450</xdr:rowOff>
                  </from>
                  <to>
                    <xdr:col>1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171450</xdr:rowOff>
                  </from>
                  <to>
                    <xdr:col>1</xdr:col>
                    <xdr:colOff>85725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9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171450</xdr:rowOff>
                  </from>
                  <to>
                    <xdr:col>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7</xdr:row>
                    <xdr:rowOff>180975</xdr:rowOff>
                  </from>
                  <to>
                    <xdr:col>1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1" name="Check Box 46">
              <controlPr defaultSize="0" autoFill="0" autoLine="0" autoPict="0">
                <anchor moveWithCells="1">
                  <from>
                    <xdr:col>2</xdr:col>
                    <xdr:colOff>19050</xdr:colOff>
                    <xdr:row>0</xdr:row>
                    <xdr:rowOff>171450</xdr:rowOff>
                  </from>
                  <to>
                    <xdr:col>3</xdr:col>
                    <xdr:colOff>85725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2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1</xdr:row>
                    <xdr:rowOff>171450</xdr:rowOff>
                  </from>
                  <to>
                    <xdr:col>3</xdr:col>
                    <xdr:colOff>85725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3" name="Check Box 48">
              <controlPr defaultSize="0" autoFill="0" autoLine="0" autoPict="0">
                <anchor moveWithCells="1">
                  <from>
                    <xdr:col>2</xdr:col>
                    <xdr:colOff>28575</xdr:colOff>
                    <xdr:row>2</xdr:row>
                    <xdr:rowOff>171450</xdr:rowOff>
                  </from>
                  <to>
                    <xdr:col>3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4" name="Check Box 49">
              <controlPr defaultSize="0" autoFill="0" autoLine="0" autoPict="0">
                <anchor moveWithCells="1">
                  <from>
                    <xdr:col>2</xdr:col>
                    <xdr:colOff>28575</xdr:colOff>
                    <xdr:row>3</xdr:row>
                    <xdr:rowOff>180975</xdr:rowOff>
                  </from>
                  <to>
                    <xdr:col>3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5" name="Check Box 50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171450</xdr:rowOff>
                  </from>
                  <to>
                    <xdr:col>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6" name="Check Box 51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171450</xdr:rowOff>
                  </from>
                  <to>
                    <xdr:col>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7" name="Check Box 52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171450</xdr:rowOff>
                  </from>
                  <to>
                    <xdr:col>3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8" name="Check Box 5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180975</xdr:rowOff>
                  </from>
                  <to>
                    <xdr:col>3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9" name="Check Box 54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171450</xdr:rowOff>
                  </from>
                  <to>
                    <xdr:col>3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0" name="Check Box 55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171450</xdr:rowOff>
                  </from>
                  <to>
                    <xdr:col>3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1" name="Check Box 56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171450</xdr:rowOff>
                  </from>
                  <to>
                    <xdr:col>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2" name="Check Box 57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180975</xdr:rowOff>
                  </from>
                  <to>
                    <xdr:col>3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3" name="Check Box 58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171450</xdr:rowOff>
                  </from>
                  <to>
                    <xdr:col>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4" name="Check Box 59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171450</xdr:rowOff>
                  </from>
                  <to>
                    <xdr:col>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5" name="Check Box 60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171450</xdr:rowOff>
                  </from>
                  <to>
                    <xdr:col>3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6" name="Check Box 61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180975</xdr:rowOff>
                  </from>
                  <to>
                    <xdr:col>3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7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171450</xdr:rowOff>
                  </from>
                  <to>
                    <xdr:col>3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8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171450</xdr:rowOff>
                  </from>
                  <to>
                    <xdr:col>3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9" name="Check Box 64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171450</xdr:rowOff>
                  </from>
                  <to>
                    <xdr:col>3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0" name="Check Box 65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180975</xdr:rowOff>
                  </from>
                  <to>
                    <xdr:col>3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1" name="Check Box 66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171450</xdr:rowOff>
                  </from>
                  <to>
                    <xdr:col>3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2" name="Check Box 6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3" name="Check Box 70">
              <controlPr defaultSize="0" autoFill="0" autoLine="0" autoPict="0">
                <anchor moveWithCells="1">
                  <from>
                    <xdr:col>4</xdr:col>
                    <xdr:colOff>19050</xdr:colOff>
                    <xdr:row>0</xdr:row>
                    <xdr:rowOff>180975</xdr:rowOff>
                  </from>
                  <to>
                    <xdr:col>5</xdr:col>
                    <xdr:colOff>85725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4" name="Check Box 71">
              <controlPr defaultSize="0" autoFill="0" autoLine="0" autoPict="0">
                <anchor moveWithCells="1">
                  <from>
                    <xdr:col>4</xdr:col>
                    <xdr:colOff>19050</xdr:colOff>
                    <xdr:row>1</xdr:row>
                    <xdr:rowOff>180975</xdr:rowOff>
                  </from>
                  <to>
                    <xdr:col>5</xdr:col>
                    <xdr:colOff>85725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5" name="Check Box 72">
              <controlPr defaultSize="0" autoFill="0" autoLine="0" autoPict="0">
                <anchor moveWithCells="1">
                  <from>
                    <xdr:col>4</xdr:col>
                    <xdr:colOff>28575</xdr:colOff>
                    <xdr:row>2</xdr:row>
                    <xdr:rowOff>180975</xdr:rowOff>
                  </from>
                  <to>
                    <xdr:col>5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Check Box 73">
              <controlPr defaultSize="0" autoFill="0" autoLine="0" autoPict="0">
                <anchor moveWithCells="1">
                  <from>
                    <xdr:col>4</xdr:col>
                    <xdr:colOff>28575</xdr:colOff>
                    <xdr:row>4</xdr:row>
                    <xdr:rowOff>0</xdr:rowOff>
                  </from>
                  <to>
                    <xdr:col>5</xdr:col>
                    <xdr:colOff>95250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Check Box 74">
              <controlPr defaultSize="0" autoFill="0" autoLine="0" autoPict="0">
                <anchor moveWithCells="1">
                  <from>
                    <xdr:col>4</xdr:col>
                    <xdr:colOff>28575</xdr:colOff>
                    <xdr:row>4</xdr:row>
                    <xdr:rowOff>180975</xdr:rowOff>
                  </from>
                  <to>
                    <xdr:col>5</xdr:col>
                    <xdr:colOff>95250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8" name="Check Box 75">
              <controlPr defaultSize="0" autoFill="0" autoLine="0" autoPict="0">
                <anchor moveWithCells="1">
                  <from>
                    <xdr:col>4</xdr:col>
                    <xdr:colOff>28575</xdr:colOff>
                    <xdr:row>5</xdr:row>
                    <xdr:rowOff>180975</xdr:rowOff>
                  </from>
                  <to>
                    <xdr:col>5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9" name="Check Box 76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180975</xdr:rowOff>
                  </from>
                  <to>
                    <xdr:col>5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0" name="Check Box 77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5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1" name="Check Box 78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180975</xdr:rowOff>
                  </from>
                  <to>
                    <xdr:col>5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2" name="Check Box 79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180975</xdr:rowOff>
                  </from>
                  <to>
                    <xdr:col>5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3" name="Check Box 80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180975</xdr:rowOff>
                  </from>
                  <to>
                    <xdr:col>5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4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0</xdr:rowOff>
                  </from>
                  <to>
                    <xdr:col>5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5" name="Check Box 82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180975</xdr:rowOff>
                  </from>
                  <to>
                    <xdr:col>5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6" name="Check Box 83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180975</xdr:rowOff>
                  </from>
                  <to>
                    <xdr:col>5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7" name="Check Box 84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180975</xdr:rowOff>
                  </from>
                  <to>
                    <xdr:col>5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8" name="Check Box 85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0</xdr:rowOff>
                  </from>
                  <to>
                    <xdr:col>5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9" name="Check Box 86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180975</xdr:rowOff>
                  </from>
                  <to>
                    <xdr:col>5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0" name="Check Box 87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180975</xdr:rowOff>
                  </from>
                  <to>
                    <xdr:col>5</xdr:col>
                    <xdr:colOff>76200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1" name="Check Box 88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180975</xdr:rowOff>
                  </from>
                  <to>
                    <xdr:col>5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2" name="Check Box 89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0</xdr:rowOff>
                  </from>
                  <to>
                    <xdr:col>5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3" name="Check Box 90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180975</xdr:rowOff>
                  </from>
                  <to>
                    <xdr:col>5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4" name="Check Box 91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180975</xdr:rowOff>
                  </from>
                  <to>
                    <xdr:col>5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5" name="Check Box 92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180975</xdr:rowOff>
                  </from>
                  <to>
                    <xdr:col>5</xdr:col>
                    <xdr:colOff>95250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6" name="Check Box 93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0</xdr:rowOff>
                  </from>
                  <to>
                    <xdr:col>5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7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171450</xdr:rowOff>
                  </from>
                  <to>
                    <xdr:col>5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8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171450</xdr:rowOff>
                  </from>
                  <to>
                    <xdr:col>5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9" name="Check Box 96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171450</xdr:rowOff>
                  </from>
                  <to>
                    <xdr:col>5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0" name="Check Box 97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180975</xdr:rowOff>
                  </from>
                  <to>
                    <xdr:col>5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1" name="Check Box 98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171450</xdr:rowOff>
                  </from>
                  <to>
                    <xdr:col>5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2" name="Check Box 99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171450</xdr:rowOff>
                  </from>
                  <to>
                    <xdr:col>5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3" name="Check Box 100">
              <controlPr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171450</xdr:rowOff>
                  </from>
                  <to>
                    <xdr:col>5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4" name="Check Box 101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180975</xdr:rowOff>
                  </from>
                  <to>
                    <xdr:col>5</xdr:col>
                    <xdr:colOff>85725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5" name="Check Box 102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171450</xdr:rowOff>
                  </from>
                  <to>
                    <xdr:col>5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6" name="Check Box 103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142875</xdr:rowOff>
                  </from>
                  <to>
                    <xdr:col>5</xdr:col>
                    <xdr:colOff>133350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7" name="Check Box 104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171450</xdr:rowOff>
                  </from>
                  <to>
                    <xdr:col>5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8" name="Check Box 105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180975</xdr:rowOff>
                  </from>
                  <to>
                    <xdr:col>5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9" name="Check Box 106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171450</xdr:rowOff>
                  </from>
                  <to>
                    <xdr:col>5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0" name="Check Box 107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171450</xdr:rowOff>
                  </from>
                  <to>
                    <xdr:col>5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1" name="Check Box 108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180975</xdr:rowOff>
                  </from>
                  <to>
                    <xdr:col>5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2" name="Check Box 109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180975</xdr:rowOff>
                  </from>
                  <to>
                    <xdr:col>5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3" name="Check Box 110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180975</xdr:rowOff>
                  </from>
                  <to>
                    <xdr:col>5</xdr:col>
                    <xdr:colOff>695325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4" name="Check Box 111">
              <controlPr defaultSize="0" autoFill="0" autoLine="0" autoPict="0">
                <anchor moveWithCells="1">
                  <from>
                    <xdr:col>3</xdr:col>
                    <xdr:colOff>1533525</xdr:colOff>
                    <xdr:row>42</xdr:row>
                    <xdr:rowOff>0</xdr:rowOff>
                  </from>
                  <to>
                    <xdr:col>5</xdr:col>
                    <xdr:colOff>676275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5" name="Check Box 112">
              <controlPr defaultSize="0" autoFill="0" autoLine="0" autoPict="0">
                <anchor moveWithCells="1">
                  <from>
                    <xdr:col>4</xdr:col>
                    <xdr:colOff>19050</xdr:colOff>
                    <xdr:row>42</xdr:row>
                    <xdr:rowOff>180975</xdr:rowOff>
                  </from>
                  <to>
                    <xdr:col>5</xdr:col>
                    <xdr:colOff>704850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6" name="Check Box 113">
              <controlPr defaultSize="0" autoFill="0" autoLine="0" autoPict="0">
                <anchor moveWithCells="1">
                  <from>
                    <xdr:col>4</xdr:col>
                    <xdr:colOff>19050</xdr:colOff>
                    <xdr:row>44</xdr:row>
                    <xdr:rowOff>0</xdr:rowOff>
                  </from>
                  <to>
                    <xdr:col>5</xdr:col>
                    <xdr:colOff>704850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7" name="Check Box 114">
              <controlPr defaultSize="0" autoFill="0" autoLine="0" autoPict="0">
                <anchor moveWithCells="1">
                  <from>
                    <xdr:col>6</xdr:col>
                    <xdr:colOff>19050</xdr:colOff>
                    <xdr:row>0</xdr:row>
                    <xdr:rowOff>180975</xdr:rowOff>
                  </from>
                  <to>
                    <xdr:col>7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8" name="Check Box 115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171450</xdr:rowOff>
                  </from>
                  <to>
                    <xdr:col>3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9" name="Check Box 116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171450</xdr:rowOff>
                  </from>
                  <to>
                    <xdr:col>3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0" name="Check Box 117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171450</xdr:rowOff>
                  </from>
                  <to>
                    <xdr:col>3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1" name="Check Box 118">
              <controlPr defaultSize="0" autoFill="0" autoLine="0" autoPict="0">
                <anchor moveWithCells="1">
                  <from>
                    <xdr:col>6</xdr:col>
                    <xdr:colOff>19050</xdr:colOff>
                    <xdr:row>1</xdr:row>
                    <xdr:rowOff>171450</xdr:rowOff>
                  </from>
                  <to>
                    <xdr:col>7</xdr:col>
                    <xdr:colOff>95250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2" name="Check Box 119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171450</xdr:rowOff>
                  </from>
                  <to>
                    <xdr:col>7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129"/>
  <sheetViews>
    <sheetView tabSelected="1" topLeftCell="A70" zoomScale="115" zoomScaleNormal="115" workbookViewId="0">
      <selection activeCell="A138" sqref="A138"/>
    </sheetView>
  </sheetViews>
  <sheetFormatPr defaultRowHeight="15" x14ac:dyDescent="0.25"/>
  <cols>
    <col min="1" max="1" width="28.28515625" bestFit="1" customWidth="1"/>
    <col min="2" max="2" width="9.28515625" bestFit="1" customWidth="1"/>
    <col min="3" max="4" width="9.85546875" bestFit="1" customWidth="1"/>
    <col min="5" max="52" width="5.7109375" customWidth="1"/>
    <col min="53" max="53" width="9.140625" customWidth="1"/>
  </cols>
  <sheetData>
    <row r="1" spans="1:64" ht="16.5" hidden="1" thickTop="1" thickBot="1" x14ac:dyDescent="0.3">
      <c r="A1" s="15" t="str">
        <f>'Seats and ATDs'!B$2</f>
        <v>6YO</v>
      </c>
      <c r="B1" s="53" t="str">
        <f>'Seats and ATDs'!D$2</f>
        <v>Baseline</v>
      </c>
      <c r="C1" s="54"/>
      <c r="D1" s="55"/>
      <c r="E1" s="53" t="str">
        <f>'Seats and ATDs'!D$3</f>
        <v>Bubble Bum</v>
      </c>
      <c r="F1" s="54"/>
      <c r="G1" s="55"/>
      <c r="H1" s="53" t="str">
        <f>'Seats and ATDs'!D$4</f>
        <v>UberBoost</v>
      </c>
      <c r="I1" s="54"/>
      <c r="J1" s="55"/>
      <c r="K1" s="53" t="str">
        <f>'Seats and ATDs'!D$5</f>
        <v>TurboBooster TakeAlong</v>
      </c>
      <c r="L1" s="54"/>
      <c r="M1" s="55"/>
      <c r="N1" s="53" t="str">
        <f>'Seats and ATDs'!D$6</f>
        <v>Turbo GO</v>
      </c>
      <c r="O1" s="54"/>
      <c r="P1" s="55"/>
      <c r="Q1" s="53" t="str">
        <f>'Seats and ATDs'!D$9</f>
        <v>Incognito</v>
      </c>
      <c r="R1" s="54"/>
      <c r="S1" s="55"/>
      <c r="T1" s="53" t="str">
        <f>'Seats and ATDs'!D$10</f>
        <v>KidsEmbrace</v>
      </c>
      <c r="U1" s="54"/>
      <c r="V1" s="55"/>
      <c r="W1" s="53" t="str">
        <f>'Seats and ATDs'!D$11</f>
        <v>Lil Fan</v>
      </c>
      <c r="X1" s="54"/>
      <c r="Y1" s="55"/>
      <c r="Z1" s="53" t="str">
        <f>'Seats and ATDs'!D$12</f>
        <v>Clek Ozzi</v>
      </c>
      <c r="AA1" s="54"/>
      <c r="AB1" s="55"/>
      <c r="AC1" s="53" t="str">
        <f>'Seats and ATDs'!D$13</f>
        <v>Delighter</v>
      </c>
      <c r="AD1" s="54"/>
      <c r="AE1" s="55"/>
      <c r="AF1" s="53" t="str">
        <f>'Seats and ATDs'!D$14</f>
        <v>Harmony</v>
      </c>
      <c r="AG1" s="54"/>
      <c r="AH1" s="55"/>
      <c r="AI1" s="53" t="str">
        <f>'Seats and ATDs'!D$15</f>
        <v>Chicco GoFit</v>
      </c>
      <c r="AJ1" s="54"/>
      <c r="AK1" s="55"/>
      <c r="AL1" s="53" t="str">
        <f>'Seats and ATDs'!D$16</f>
        <v>TurboBooster</v>
      </c>
      <c r="AM1" s="54"/>
      <c r="AN1" s="55"/>
      <c r="AO1" s="53" t="str">
        <f>'Seats and ATDs'!D$17</f>
        <v>Evenflo AMP</v>
      </c>
      <c r="AP1" s="54"/>
      <c r="AQ1" s="55"/>
      <c r="AR1" s="53" t="str">
        <f>'Seats and ATDs'!D18</f>
        <v>Cosco Topside</v>
      </c>
      <c r="AS1" s="54"/>
      <c r="AT1" s="55"/>
      <c r="AU1" s="53" t="str">
        <f>'Seats and ATDs'!D19</f>
        <v>Turbo Grow</v>
      </c>
      <c r="AV1" s="54"/>
      <c r="AW1" s="55"/>
      <c r="AX1" s="53" t="str">
        <f>'Seats and ATDs'!D20</f>
        <v>Turbo Grow No Rightguide</v>
      </c>
      <c r="AY1" s="54"/>
      <c r="AZ1" s="55"/>
      <c r="BA1" s="50" t="s">
        <v>54</v>
      </c>
      <c r="BB1" s="51"/>
      <c r="BC1" s="52"/>
      <c r="BD1" s="50" t="s">
        <v>56</v>
      </c>
      <c r="BE1" s="51" t="s">
        <v>56</v>
      </c>
      <c r="BF1" s="52"/>
      <c r="BG1" s="50" t="s">
        <v>57</v>
      </c>
      <c r="BH1" s="51" t="s">
        <v>56</v>
      </c>
      <c r="BI1" s="52"/>
      <c r="BJ1" s="50" t="s">
        <v>55</v>
      </c>
      <c r="BK1" s="51"/>
      <c r="BL1" s="52"/>
    </row>
    <row r="2" spans="1:64" ht="15.75" hidden="1" thickBot="1" x14ac:dyDescent="0.3">
      <c r="A2" s="16" t="b">
        <f>'Seats and ATDs'!A2</f>
        <v>0</v>
      </c>
      <c r="B2" s="8" t="s">
        <v>33</v>
      </c>
      <c r="C2" s="9" t="s">
        <v>34</v>
      </c>
      <c r="D2" s="10" t="s">
        <v>35</v>
      </c>
      <c r="E2" s="8" t="s">
        <v>33</v>
      </c>
      <c r="F2" s="9" t="s">
        <v>34</v>
      </c>
      <c r="G2" s="10" t="s">
        <v>35</v>
      </c>
      <c r="H2" s="8" t="s">
        <v>33</v>
      </c>
      <c r="I2" s="9" t="s">
        <v>34</v>
      </c>
      <c r="J2" s="10" t="s">
        <v>35</v>
      </c>
      <c r="K2" s="8" t="s">
        <v>33</v>
      </c>
      <c r="L2" s="9" t="s">
        <v>34</v>
      </c>
      <c r="M2" s="10" t="s">
        <v>35</v>
      </c>
      <c r="N2" s="8" t="s">
        <v>33</v>
      </c>
      <c r="O2" s="9" t="s">
        <v>34</v>
      </c>
      <c r="P2" s="10" t="s">
        <v>35</v>
      </c>
      <c r="Q2" s="8" t="s">
        <v>33</v>
      </c>
      <c r="R2" s="9" t="s">
        <v>34</v>
      </c>
      <c r="S2" s="10" t="s">
        <v>35</v>
      </c>
      <c r="T2" s="8" t="s">
        <v>33</v>
      </c>
      <c r="U2" s="9" t="s">
        <v>34</v>
      </c>
      <c r="V2" s="10" t="s">
        <v>35</v>
      </c>
      <c r="W2" s="8" t="s">
        <v>33</v>
      </c>
      <c r="X2" s="9" t="s">
        <v>34</v>
      </c>
      <c r="Y2" s="10" t="s">
        <v>35</v>
      </c>
      <c r="Z2" s="8" t="s">
        <v>33</v>
      </c>
      <c r="AA2" s="9" t="s">
        <v>34</v>
      </c>
      <c r="AB2" s="10" t="s">
        <v>35</v>
      </c>
      <c r="AC2" s="8" t="s">
        <v>33</v>
      </c>
      <c r="AD2" s="9" t="s">
        <v>34</v>
      </c>
      <c r="AE2" s="10" t="s">
        <v>35</v>
      </c>
      <c r="AF2" s="8" t="s">
        <v>33</v>
      </c>
      <c r="AG2" s="9" t="s">
        <v>34</v>
      </c>
      <c r="AH2" s="10" t="s">
        <v>35</v>
      </c>
      <c r="AI2" s="8" t="s">
        <v>33</v>
      </c>
      <c r="AJ2" s="9" t="s">
        <v>34</v>
      </c>
      <c r="AK2" s="10" t="s">
        <v>35</v>
      </c>
      <c r="AL2" s="8" t="s">
        <v>33</v>
      </c>
      <c r="AM2" s="9" t="s">
        <v>34</v>
      </c>
      <c r="AN2" s="10" t="s">
        <v>35</v>
      </c>
      <c r="AO2" s="8" t="s">
        <v>33</v>
      </c>
      <c r="AP2" s="9" t="s">
        <v>34</v>
      </c>
      <c r="AQ2" s="10" t="s">
        <v>35</v>
      </c>
      <c r="AR2" s="8" t="s">
        <v>33</v>
      </c>
      <c r="AS2" s="9" t="s">
        <v>34</v>
      </c>
      <c r="AT2" s="10" t="s">
        <v>35</v>
      </c>
      <c r="AU2" s="8" t="s">
        <v>33</v>
      </c>
      <c r="AV2" s="9" t="s">
        <v>34</v>
      </c>
      <c r="AW2" s="10" t="s">
        <v>35</v>
      </c>
      <c r="AX2" s="8" t="s">
        <v>33</v>
      </c>
      <c r="AY2" s="9" t="s">
        <v>34</v>
      </c>
      <c r="AZ2" s="10" t="s">
        <v>35</v>
      </c>
      <c r="BA2" s="37" t="s">
        <v>33</v>
      </c>
      <c r="BB2" s="38" t="s">
        <v>34</v>
      </c>
      <c r="BC2" s="39" t="s">
        <v>35</v>
      </c>
      <c r="BD2" s="8" t="s">
        <v>33</v>
      </c>
      <c r="BE2" s="9" t="s">
        <v>34</v>
      </c>
      <c r="BF2" s="10" t="s">
        <v>35</v>
      </c>
      <c r="BG2" s="8" t="s">
        <v>33</v>
      </c>
      <c r="BH2" s="9" t="s">
        <v>34</v>
      </c>
      <c r="BI2" s="10" t="s">
        <v>35</v>
      </c>
      <c r="BJ2" s="37" t="s">
        <v>33</v>
      </c>
      <c r="BK2" s="38" t="s">
        <v>34</v>
      </c>
      <c r="BL2" s="39" t="s">
        <v>35</v>
      </c>
    </row>
    <row r="3" spans="1:64" ht="15.75" hidden="1" thickBot="1" x14ac:dyDescent="0.3">
      <c r="A3" s="14" t="str">
        <f>'Seats and ATDs'!F$2</f>
        <v>Top of Head</v>
      </c>
      <c r="B3" s="27">
        <v>167.49299999999999</v>
      </c>
      <c r="C3" s="28">
        <v>-406.12400000000002</v>
      </c>
      <c r="D3" s="29">
        <v>-734.98500000000001</v>
      </c>
      <c r="E3" s="27">
        <v>182.43899999999999</v>
      </c>
      <c r="F3" s="28">
        <v>-385.09699999999998</v>
      </c>
      <c r="G3" s="29">
        <v>-805.51300000000003</v>
      </c>
      <c r="H3" s="27">
        <v>173.22300000000001</v>
      </c>
      <c r="I3" s="28">
        <v>-394.17700000000002</v>
      </c>
      <c r="J3" s="30">
        <v>-822.39499999999998</v>
      </c>
      <c r="K3" s="27">
        <v>167.65100000000001</v>
      </c>
      <c r="L3" s="28">
        <v>-402.447</v>
      </c>
      <c r="M3" s="29">
        <v>-812.39300000000003</v>
      </c>
      <c r="N3" s="31">
        <v>168.55500000000001</v>
      </c>
      <c r="O3" s="28">
        <v>-392.57600000000002</v>
      </c>
      <c r="P3" s="29">
        <v>-814.91099999999994</v>
      </c>
      <c r="Q3" s="31">
        <v>165.066</v>
      </c>
      <c r="R3" s="28">
        <v>-396.839</v>
      </c>
      <c r="S3" s="30">
        <v>-767.62300000000005</v>
      </c>
      <c r="T3" s="27">
        <v>171.49100000000001</v>
      </c>
      <c r="U3" s="28">
        <v>-393.392</v>
      </c>
      <c r="V3" s="29">
        <v>-795.58399999999995</v>
      </c>
      <c r="W3" s="31">
        <v>185.11099999999999</v>
      </c>
      <c r="X3" s="28">
        <v>-399.47899999999998</v>
      </c>
      <c r="Y3" s="30">
        <v>-784.51599999999996</v>
      </c>
      <c r="Z3" s="27">
        <v>150.54300000000001</v>
      </c>
      <c r="AA3" s="28">
        <v>-407.017</v>
      </c>
      <c r="AB3" s="29">
        <v>-821.04100000000005</v>
      </c>
      <c r="AC3" s="31">
        <v>156.31700000000001</v>
      </c>
      <c r="AD3" s="28">
        <v>-400.21300000000002</v>
      </c>
      <c r="AE3" s="30">
        <v>-815.38800000000003</v>
      </c>
      <c r="AF3" s="27">
        <v>158.47499999999999</v>
      </c>
      <c r="AG3" s="28">
        <v>-398.00200000000001</v>
      </c>
      <c r="AH3" s="29">
        <v>-820.70100000000002</v>
      </c>
      <c r="AI3" s="31">
        <v>161.059</v>
      </c>
      <c r="AJ3" s="28">
        <v>-400.38900000000001</v>
      </c>
      <c r="AK3" s="30">
        <v>-819.62300000000005</v>
      </c>
      <c r="AL3" s="27">
        <v>146.82499999999999</v>
      </c>
      <c r="AM3" s="28">
        <v>-398.52100000000002</v>
      </c>
      <c r="AN3" s="29">
        <v>-813.93399999999997</v>
      </c>
      <c r="AO3" s="31">
        <v>159.798</v>
      </c>
      <c r="AP3" s="28">
        <v>-392.20100000000002</v>
      </c>
      <c r="AQ3" s="30">
        <v>-825.87900000000002</v>
      </c>
      <c r="AR3" s="27">
        <v>177.959</v>
      </c>
      <c r="AS3" s="28">
        <v>-394.685</v>
      </c>
      <c r="AT3" s="29">
        <v>-793.17600000000004</v>
      </c>
      <c r="AU3" s="27">
        <v>167.154</v>
      </c>
      <c r="AV3" s="28">
        <v>-397.10500000000002</v>
      </c>
      <c r="AW3" s="29">
        <v>-830.23</v>
      </c>
      <c r="AX3" s="31">
        <v>156.12200000000001</v>
      </c>
      <c r="AY3" s="28">
        <v>-399.82600000000002</v>
      </c>
      <c r="AZ3" s="30">
        <v>-796.58600000000001</v>
      </c>
      <c r="BA3" s="12" t="e">
        <f>MIN(B3,E3,H3,K3,N3,#REF!,#REF!,Q3,T3,W3,Z3,AC3,AF3,AI3,AL3,AO3,AR3,AU3,AX3,#REF!)</f>
        <v>#REF!</v>
      </c>
      <c r="BB3" s="7" t="e">
        <f>MIN(C3,F3,I3,L3,O3,#REF!,#REF!,R3,U3,X3,AA3,AD3,AG3,AJ3,AM3,AP3,AS3,AV3,AY3,#REF!)</f>
        <v>#REF!</v>
      </c>
      <c r="BC3" s="11" t="e">
        <f>MIN(D3,G3,J3,M3,P3,#REF!,#REF!,S3,V3,Y3,AB3,AE3,AH3,AK3,AN3,AQ3,AT3,AW3,AZ3,#REF!)</f>
        <v>#REF!</v>
      </c>
      <c r="BD3" s="12" t="e">
        <f>MAX(B3,E3,H3,K3,N3,#REF!,#REF!,Q3,T3,W3,Z3,AC3,AF3,AI3,AL3,AO3,AR3,AU3,AX3,#REF!)</f>
        <v>#REF!</v>
      </c>
      <c r="BE3" s="7" t="e">
        <f>MAX(C3,F3,I3,L3,O3,#REF!,#REF!,R3,U3,X3,AA3,AD3,AG3,AJ3,AM3,AP3,AS3,AV3,AY3,#REF!)</f>
        <v>#REF!</v>
      </c>
      <c r="BF3" s="11" t="e">
        <f>MAX(D3,G3,J3,M3,P3,#REF!,#REF!,S3,V3,Y3,AB3,AE3,AH3,AK3,AN3,AQ3,AT3,AW3,AZ3,#REF!)</f>
        <v>#REF!</v>
      </c>
      <c r="BG3" s="12" t="e">
        <f>BA3-BD3</f>
        <v>#REF!</v>
      </c>
      <c r="BH3" s="12" t="e">
        <f t="shared" ref="BH3:BI17" si="0">BB3-BE3</f>
        <v>#REF!</v>
      </c>
      <c r="BI3" s="12" t="e">
        <f t="shared" si="0"/>
        <v>#REF!</v>
      </c>
      <c r="BJ3" s="12" t="e">
        <f>AVERAGE(B3,E3,H3,K3,N3,#REF!,#REF!,Q3,T3,W3,Z3,AC3,AF3,AI3,AL3,AO3,AR3,AU3,AX3,#REF!)</f>
        <v>#REF!</v>
      </c>
      <c r="BK3" s="7" t="e">
        <f>AVERAGE(C3,F3,I3,L3,O3,#REF!,#REF!,R3,U3,X3,AA3,AD3,AG3,AJ3,AM3,AP3,AS3,AV3,AY3,#REF!)</f>
        <v>#REF!</v>
      </c>
      <c r="BL3" s="11" t="e">
        <f>AVERAGE(D3,G3,J3,M3,P3,#REF!,#REF!,S3,V3,Y3,AB3,AE3,AH3,AK3,AN3,AQ3,AT3,AW3,AZ3,#REF!)</f>
        <v>#REF!</v>
      </c>
    </row>
    <row r="4" spans="1:64" ht="15.75" hidden="1" thickBot="1" x14ac:dyDescent="0.3">
      <c r="A4" s="13" t="str">
        <f>'Seats and ATDs'!F$3</f>
        <v>Head CG</v>
      </c>
      <c r="B4" s="32">
        <v>155.84800000000001</v>
      </c>
      <c r="C4" s="33">
        <v>-339.86900000000003</v>
      </c>
      <c r="D4" s="34">
        <v>-638.99199999999996</v>
      </c>
      <c r="E4" s="32">
        <v>147.833</v>
      </c>
      <c r="F4" s="33">
        <v>-321.43700000000001</v>
      </c>
      <c r="G4" s="34">
        <v>-713.22500000000002</v>
      </c>
      <c r="H4" s="32">
        <v>140.40700000000001</v>
      </c>
      <c r="I4" s="33">
        <v>-330.48099999999999</v>
      </c>
      <c r="J4" s="34">
        <v>-729.59500000000003</v>
      </c>
      <c r="K4" s="32">
        <v>137.88900000000001</v>
      </c>
      <c r="L4" s="33">
        <v>-336.45800000000003</v>
      </c>
      <c r="M4" s="34">
        <v>-720.98900000000003</v>
      </c>
      <c r="N4" s="36">
        <v>140.97900000000001</v>
      </c>
      <c r="O4" s="33">
        <v>-327.18599999999998</v>
      </c>
      <c r="P4" s="34">
        <v>-722.05499999999995</v>
      </c>
      <c r="Q4" s="36">
        <v>139.35300000000001</v>
      </c>
      <c r="R4" s="33">
        <v>-330.76600000000002</v>
      </c>
      <c r="S4" s="34">
        <v>-674.26700000000005</v>
      </c>
      <c r="T4" s="32">
        <v>144.971</v>
      </c>
      <c r="U4" s="33">
        <v>-327.02199999999999</v>
      </c>
      <c r="V4" s="34">
        <v>-703.13499999999999</v>
      </c>
      <c r="W4" s="36">
        <v>152.83199999999999</v>
      </c>
      <c r="X4" s="33">
        <v>-334.70400000000001</v>
      </c>
      <c r="Y4" s="34">
        <v>-692.90599999999995</v>
      </c>
      <c r="Z4" s="32">
        <v>124.628</v>
      </c>
      <c r="AA4" s="33">
        <v>-343.19400000000002</v>
      </c>
      <c r="AB4" s="34">
        <v>-727.41200000000003</v>
      </c>
      <c r="AC4" s="36">
        <v>128.58199999999999</v>
      </c>
      <c r="AD4" s="33">
        <v>-335.09699999999998</v>
      </c>
      <c r="AE4" s="34">
        <v>-722.67100000000005</v>
      </c>
      <c r="AF4" s="32">
        <v>129.792</v>
      </c>
      <c r="AG4" s="33">
        <v>-332.45800000000003</v>
      </c>
      <c r="AH4" s="34">
        <v>-728.24300000000005</v>
      </c>
      <c r="AI4" s="36">
        <v>131.458</v>
      </c>
      <c r="AJ4" s="33">
        <v>-334.34699999999998</v>
      </c>
      <c r="AK4" s="34">
        <v>-727.41200000000003</v>
      </c>
      <c r="AL4" s="32">
        <v>123.926</v>
      </c>
      <c r="AM4" s="33">
        <v>-332.19900000000001</v>
      </c>
      <c r="AN4" s="34">
        <v>-719.76400000000001</v>
      </c>
      <c r="AO4" s="36">
        <v>132.79900000000001</v>
      </c>
      <c r="AP4" s="33">
        <v>-326.90499999999997</v>
      </c>
      <c r="AQ4" s="34">
        <v>-732.40200000000004</v>
      </c>
      <c r="AR4" s="32">
        <v>148.042</v>
      </c>
      <c r="AS4" s="33">
        <v>-329.13400000000001</v>
      </c>
      <c r="AT4" s="34">
        <v>-701.17100000000005</v>
      </c>
      <c r="AU4" s="32">
        <v>136.506</v>
      </c>
      <c r="AV4" s="33">
        <v>-330.40199999999999</v>
      </c>
      <c r="AW4" s="34">
        <v>-739.64300000000003</v>
      </c>
      <c r="AX4" s="36">
        <v>130.77699999999999</v>
      </c>
      <c r="AY4" s="33">
        <v>-333.48700000000002</v>
      </c>
      <c r="AZ4" s="34">
        <v>-704.66</v>
      </c>
      <c r="BA4" s="2" t="e">
        <f>MIN(B4,E4,H4,K4,N4,#REF!,#REF!,Q4,T4,W4,Z4,AC4,AF4,AI4,AL4,AO4,AR4,AU4,AX4,#REF!)</f>
        <v>#REF!</v>
      </c>
      <c r="BB4" s="1" t="e">
        <f>MIN(C4,F4,I4,L4,O4,#REF!,#REF!,R4,U4,X4,AA4,AD4,AG4,AJ4,AM4,AP4,AS4,AV4,AY4,#REF!)</f>
        <v>#REF!</v>
      </c>
      <c r="BC4" s="3" t="e">
        <f>MIN(D4,G4,J4,M4,P4,#REF!,#REF!,S4,V4,Y4,AB4,AE4,AH4,AK4,AN4,AQ4,AT4,AW4,AZ4,#REF!)</f>
        <v>#REF!</v>
      </c>
      <c r="BD4" s="2" t="e">
        <f>MAX(B4,E4,H4,K4,N4,#REF!,#REF!,Q4,T4,W4,Z4,AC4,AF4,AI4,AL4,AO4,AR4,AU4,AX4,#REF!)</f>
        <v>#REF!</v>
      </c>
      <c r="BE4" s="1" t="e">
        <f>MAX(C4,F4,I4,L4,O4,#REF!,#REF!,R4,U4,X4,AA4,AD4,AG4,AJ4,AM4,AP4,AS4,AV4,AY4,#REF!)</f>
        <v>#REF!</v>
      </c>
      <c r="BF4" s="3" t="e">
        <f>MAX(D4,G4,J4,M4,P4,#REF!,#REF!,S4,V4,Y4,AB4,AE4,AH4,AK4,AN4,AQ4,AT4,AW4,AZ4,#REF!)</f>
        <v>#REF!</v>
      </c>
      <c r="BG4" s="12" t="e">
        <f t="shared" ref="BG4:BG17" si="1">BA4-BD4</f>
        <v>#REF!</v>
      </c>
      <c r="BH4" s="12" t="e">
        <f t="shared" si="0"/>
        <v>#REF!</v>
      </c>
      <c r="BI4" s="12" t="e">
        <f t="shared" si="0"/>
        <v>#REF!</v>
      </c>
      <c r="BJ4" s="2" t="e">
        <f>AVERAGE(B4,E4,H4,K4,N4,#REF!,#REF!,Q4,T4,W4,Z4,AC4,AF4,AI4,AL4,AO4,AR4,AU4,AX4,#REF!)</f>
        <v>#REF!</v>
      </c>
      <c r="BK4" s="1" t="e">
        <f>AVERAGE(C4,F4,I4,L4,O4,#REF!,#REF!,R4,U4,X4,AA4,AD4,AG4,AJ4,AM4,AP4,AS4,AV4,AY4,#REF!)</f>
        <v>#REF!</v>
      </c>
      <c r="BL4" s="3" t="e">
        <f>AVERAGE(D4,G4,J4,M4,P4,#REF!,#REF!,S4,V4,Y4,AB4,AE4,AH4,AK4,AN4,AQ4,AT4,AW4,AZ4,#REF!)</f>
        <v>#REF!</v>
      </c>
    </row>
    <row r="5" spans="1:64" ht="15.75" hidden="1" thickBot="1" x14ac:dyDescent="0.3">
      <c r="A5" s="13" t="str">
        <f>'Seats and ATDs'!F$4</f>
        <v>Bridge of Nose</v>
      </c>
      <c r="B5" s="32">
        <v>227.38800000000001</v>
      </c>
      <c r="C5" s="33">
        <v>-400.98200000000003</v>
      </c>
      <c r="D5" s="34">
        <v>-620.64499999999998</v>
      </c>
      <c r="E5" s="32">
        <v>219.49199999999999</v>
      </c>
      <c r="F5" s="33">
        <v>-387.51799999999997</v>
      </c>
      <c r="G5" s="34">
        <v>-689.70399999999995</v>
      </c>
      <c r="H5" s="32">
        <v>210.929</v>
      </c>
      <c r="I5" s="33">
        <v>-397.916</v>
      </c>
      <c r="J5" s="35">
        <v>-706.46400000000006</v>
      </c>
      <c r="K5" s="32">
        <v>207.99700000000001</v>
      </c>
      <c r="L5" s="33">
        <v>-404.971</v>
      </c>
      <c r="M5" s="34">
        <v>-697.75400000000002</v>
      </c>
      <c r="N5" s="36">
        <v>208.80699999999999</v>
      </c>
      <c r="O5" s="33">
        <v>-395.62299999999999</v>
      </c>
      <c r="P5" s="34">
        <v>-700.89400000000001</v>
      </c>
      <c r="Q5" s="36">
        <v>212.26</v>
      </c>
      <c r="R5" s="33">
        <v>-395.79500000000002</v>
      </c>
      <c r="S5" s="35">
        <v>-655.57899999999995</v>
      </c>
      <c r="T5" s="32">
        <v>213.959</v>
      </c>
      <c r="U5" s="33">
        <v>-397.702</v>
      </c>
      <c r="V5" s="34">
        <v>-681.48800000000006</v>
      </c>
      <c r="W5" s="36">
        <v>223.58099999999999</v>
      </c>
      <c r="X5" s="33">
        <v>-401.66</v>
      </c>
      <c r="Y5" s="35">
        <v>-669.20699999999999</v>
      </c>
      <c r="Z5" s="32">
        <v>197.38800000000001</v>
      </c>
      <c r="AA5" s="33">
        <v>-409.45</v>
      </c>
      <c r="AB5" s="34">
        <v>-708.36199999999997</v>
      </c>
      <c r="AC5" s="36">
        <v>201.29499999999999</v>
      </c>
      <c r="AD5" s="33">
        <v>-401.375</v>
      </c>
      <c r="AE5" s="35">
        <v>-702.89</v>
      </c>
      <c r="AF5" s="32">
        <v>202.702</v>
      </c>
      <c r="AG5" s="33">
        <v>-398.03300000000002</v>
      </c>
      <c r="AH5" s="34">
        <v>-707.26700000000005</v>
      </c>
      <c r="AI5" s="36">
        <v>204.04499999999999</v>
      </c>
      <c r="AJ5" s="33">
        <v>-399.93099999999998</v>
      </c>
      <c r="AK5" s="35">
        <v>-705.55899999999997</v>
      </c>
      <c r="AL5" s="32">
        <v>196.803</v>
      </c>
      <c r="AM5" s="33">
        <v>-398.71699999999998</v>
      </c>
      <c r="AN5" s="34">
        <v>-703.36599999999999</v>
      </c>
      <c r="AO5" s="36">
        <v>203.40100000000001</v>
      </c>
      <c r="AP5" s="33">
        <v>-395.072</v>
      </c>
      <c r="AQ5" s="35">
        <v>-712.07299999999998</v>
      </c>
      <c r="AR5" s="32">
        <v>218.02600000000001</v>
      </c>
      <c r="AS5" s="33">
        <v>-396.39299999999997</v>
      </c>
      <c r="AT5" s="34">
        <v>-678.346</v>
      </c>
      <c r="AU5" s="32">
        <v>206.69900000000001</v>
      </c>
      <c r="AV5" s="33">
        <v>-398.29</v>
      </c>
      <c r="AW5" s="34">
        <v>-715.07</v>
      </c>
      <c r="AX5" s="36">
        <v>203.88499999999999</v>
      </c>
      <c r="AY5" s="33">
        <v>-397.53</v>
      </c>
      <c r="AZ5" s="35">
        <v>-685.04300000000001</v>
      </c>
      <c r="BA5" s="2" t="e">
        <f>MIN(B5,E5,H5,K5,N5,#REF!,#REF!,Q5,T5,W5,Z5,AC5,AF5,AI5,AL5,AO5,AR5,AU5,AX5,#REF!)</f>
        <v>#REF!</v>
      </c>
      <c r="BB5" s="1" t="e">
        <f>MIN(C5,F5,I5,L5,O5,#REF!,#REF!,R5,U5,X5,AA5,AD5,AG5,AJ5,AM5,AP5,AS5,AV5,AY5,#REF!)</f>
        <v>#REF!</v>
      </c>
      <c r="BC5" s="3" t="e">
        <f>MIN(D5,G5,J5,M5,P5,#REF!,#REF!,S5,V5,Y5,AB5,AE5,AH5,AK5,AN5,AQ5,AT5,AW5,AZ5,#REF!)</f>
        <v>#REF!</v>
      </c>
      <c r="BD5" s="2" t="e">
        <f>MAX(B5,E5,H5,K5,N5,#REF!,#REF!,Q5,T5,W5,Z5,AC5,AF5,AI5,AL5,AO5,AR5,AU5,AX5,#REF!)</f>
        <v>#REF!</v>
      </c>
      <c r="BE5" s="1" t="e">
        <f>MAX(C5,F5,I5,L5,O5,#REF!,#REF!,R5,U5,X5,AA5,AD5,AG5,AJ5,AM5,AP5,AS5,AV5,AY5,#REF!)</f>
        <v>#REF!</v>
      </c>
      <c r="BF5" s="3" t="e">
        <f>MAX(D5,G5,J5,M5,P5,#REF!,#REF!,S5,V5,Y5,AB5,AE5,AH5,AK5,AN5,AQ5,AT5,AW5,AZ5,#REF!)</f>
        <v>#REF!</v>
      </c>
      <c r="BG5" s="12" t="e">
        <f t="shared" si="1"/>
        <v>#REF!</v>
      </c>
      <c r="BH5" s="12" t="e">
        <f t="shared" si="0"/>
        <v>#REF!</v>
      </c>
      <c r="BI5" s="12" t="e">
        <f t="shared" si="0"/>
        <v>#REF!</v>
      </c>
      <c r="BJ5" s="2" t="e">
        <f>AVERAGE(B5,E5,H5,K5,N5,#REF!,#REF!,Q5,T5,W5,Z5,AC5,AF5,AI5,AL5,AO5,AR5,AU5,AX5,#REF!)</f>
        <v>#REF!</v>
      </c>
      <c r="BK5" s="1" t="e">
        <f>AVERAGE(C5,F5,I5,L5,O5,#REF!,#REF!,R5,U5,X5,AA5,AD5,AG5,AJ5,AM5,AP5,AS5,AV5,AY5,#REF!)</f>
        <v>#REF!</v>
      </c>
      <c r="BL5" s="3" t="e">
        <f>AVERAGE(D5,G5,J5,M5,P5,#REF!,#REF!,S5,V5,Y5,AB5,AE5,AH5,AK5,AN5,AQ5,AT5,AW5,AZ5,#REF!)</f>
        <v>#REF!</v>
      </c>
    </row>
    <row r="6" spans="1:64" ht="15.75" hidden="1" thickBot="1" x14ac:dyDescent="0.3">
      <c r="A6" s="13" t="str">
        <f>'Seats and ATDs'!F$5</f>
        <v>Chin</v>
      </c>
      <c r="B6" s="32">
        <v>211.95099999999999</v>
      </c>
      <c r="C6" s="33">
        <v>-400.22800000000001</v>
      </c>
      <c r="D6" s="34">
        <v>-539.68299999999999</v>
      </c>
      <c r="E6" s="32">
        <v>195.31200000000001</v>
      </c>
      <c r="F6" s="33">
        <v>-389.81599999999997</v>
      </c>
      <c r="G6" s="34">
        <v>-608.95100000000002</v>
      </c>
      <c r="H6" s="32">
        <v>186.471</v>
      </c>
      <c r="I6" s="33">
        <v>-399.99900000000002</v>
      </c>
      <c r="J6" s="35">
        <v>-626.26700000000005</v>
      </c>
      <c r="K6" s="32">
        <v>184.97</v>
      </c>
      <c r="L6" s="33">
        <v>-405.00799999999998</v>
      </c>
      <c r="M6" s="34">
        <v>-616.81100000000004</v>
      </c>
      <c r="N6" s="36">
        <v>187.815</v>
      </c>
      <c r="O6" s="33">
        <v>-395.93799999999999</v>
      </c>
      <c r="P6" s="34">
        <v>-619.37</v>
      </c>
      <c r="Q6" s="36">
        <v>193.43199999999999</v>
      </c>
      <c r="R6" s="33">
        <v>-396.71800000000002</v>
      </c>
      <c r="S6" s="35">
        <v>-572.50800000000004</v>
      </c>
      <c r="T6" s="32">
        <v>193.50899999999999</v>
      </c>
      <c r="U6" s="33">
        <v>-397.09199999999998</v>
      </c>
      <c r="V6" s="34">
        <v>-600.21299999999997</v>
      </c>
      <c r="W6" s="36">
        <v>199.53100000000001</v>
      </c>
      <c r="X6" s="33">
        <v>-403.90600000000001</v>
      </c>
      <c r="Y6" s="35">
        <v>-588.37800000000004</v>
      </c>
      <c r="Z6" s="32">
        <v>178.755</v>
      </c>
      <c r="AA6" s="33">
        <v>-411.05500000000001</v>
      </c>
      <c r="AB6" s="34">
        <v>-626.23</v>
      </c>
      <c r="AC6" s="36">
        <v>182.816</v>
      </c>
      <c r="AD6" s="33">
        <v>-402.303</v>
      </c>
      <c r="AE6" s="35">
        <v>-621.32399999999996</v>
      </c>
      <c r="AF6" s="32">
        <v>182.917</v>
      </c>
      <c r="AG6" s="33">
        <v>-397.78399999999999</v>
      </c>
      <c r="AH6" s="34">
        <v>-625.65200000000004</v>
      </c>
      <c r="AI6" s="36">
        <v>183.07</v>
      </c>
      <c r="AJ6" s="33">
        <v>-399.49900000000002</v>
      </c>
      <c r="AK6" s="35">
        <v>-624.08699999999999</v>
      </c>
      <c r="AL6" s="32">
        <v>181.31899999999999</v>
      </c>
      <c r="AM6" s="33">
        <v>-399.43</v>
      </c>
      <c r="AN6" s="34">
        <v>-620.68600000000004</v>
      </c>
      <c r="AO6" s="36">
        <v>181.66</v>
      </c>
      <c r="AP6" s="33">
        <v>-395.96100000000001</v>
      </c>
      <c r="AQ6" s="35">
        <v>-630.24199999999996</v>
      </c>
      <c r="AR6" s="32">
        <v>195.238</v>
      </c>
      <c r="AS6" s="33">
        <v>-396.572</v>
      </c>
      <c r="AT6" s="34">
        <v>-596.93600000000004</v>
      </c>
      <c r="AU6" s="32">
        <v>183.83500000000001</v>
      </c>
      <c r="AV6" s="33">
        <v>-396.87</v>
      </c>
      <c r="AW6" s="34">
        <v>-634.39499999999998</v>
      </c>
      <c r="AX6" s="36">
        <v>186.15199999999999</v>
      </c>
      <c r="AY6" s="33">
        <v>-397.76900000000001</v>
      </c>
      <c r="AZ6" s="35">
        <v>-601.93200000000002</v>
      </c>
      <c r="BA6" s="2" t="e">
        <f>MIN(B6,E6,H6,K6,N6,#REF!,#REF!,Q6,T6,W6,Z6,AC6,AF6,AI6,AL6,AO6,AR6,AU6,AX6,#REF!)</f>
        <v>#REF!</v>
      </c>
      <c r="BB6" s="1" t="e">
        <f>MIN(C6,F6,I6,L6,O6,#REF!,#REF!,R6,U6,X6,AA6,AD6,AG6,AJ6,AM6,AP6,AS6,AV6,AY6,#REF!)</f>
        <v>#REF!</v>
      </c>
      <c r="BC6" s="3" t="e">
        <f>MIN(D6,G6,J6,M6,P6,#REF!,#REF!,S6,V6,Y6,AB6,AE6,AH6,AK6,AN6,AQ6,AT6,AW6,AZ6,#REF!)</f>
        <v>#REF!</v>
      </c>
      <c r="BD6" s="2" t="e">
        <f>MAX(B6,E6,H6,K6,N6,#REF!,#REF!,Q6,T6,W6,Z6,AC6,AF6,AI6,AL6,AO6,AR6,AU6,AX6,#REF!)</f>
        <v>#REF!</v>
      </c>
      <c r="BE6" s="1" t="e">
        <f>MAX(C6,F6,I6,L6,O6,#REF!,#REF!,R6,U6,X6,AA6,AD6,AG6,AJ6,AM6,AP6,AS6,AV6,AY6,#REF!)</f>
        <v>#REF!</v>
      </c>
      <c r="BF6" s="3" t="e">
        <f>MAX(D6,G6,J6,M6,P6,#REF!,#REF!,S6,V6,Y6,AB6,AE6,AH6,AK6,AN6,AQ6,AT6,AW6,AZ6,#REF!)</f>
        <v>#REF!</v>
      </c>
      <c r="BG6" s="12" t="e">
        <f t="shared" si="1"/>
        <v>#REF!</v>
      </c>
      <c r="BH6" s="12" t="e">
        <f t="shared" si="0"/>
        <v>#REF!</v>
      </c>
      <c r="BI6" s="12" t="e">
        <f t="shared" si="0"/>
        <v>#REF!</v>
      </c>
      <c r="BJ6" s="2" t="e">
        <f>AVERAGE(B6,E6,H6,K6,N6,#REF!,#REF!,Q6,T6,W6,Z6,AC6,AF6,AI6,AL6,AO6,AR6,AU6,AX6,#REF!)</f>
        <v>#REF!</v>
      </c>
      <c r="BK6" s="1" t="e">
        <f>AVERAGE(C6,F6,I6,L6,O6,#REF!,#REF!,R6,U6,X6,AA6,AD6,AG6,AJ6,AM6,AP6,AS6,AV6,AY6,#REF!)</f>
        <v>#REF!</v>
      </c>
      <c r="BL6" s="3" t="e">
        <f>AVERAGE(D6,G6,J6,M6,P6,#REF!,#REF!,S6,V6,Y6,AB6,AE6,AH6,AK6,AN6,AQ6,AT6,AW6,AZ6,#REF!)</f>
        <v>#REF!</v>
      </c>
    </row>
    <row r="7" spans="1:64" ht="15.75" hidden="1" thickBot="1" x14ac:dyDescent="0.3">
      <c r="A7" s="13" t="str">
        <f>'Seats and ATDs'!F$6</f>
        <v>Shoulder</v>
      </c>
      <c r="B7" s="32">
        <v>115.16800000000001</v>
      </c>
      <c r="C7" s="33">
        <v>-289.76499999999999</v>
      </c>
      <c r="D7" s="34">
        <v>-466.10300000000001</v>
      </c>
      <c r="E7" s="32">
        <v>89.197000000000003</v>
      </c>
      <c r="F7" s="33">
        <v>-279.875</v>
      </c>
      <c r="G7" s="34">
        <v>-542.98800000000006</v>
      </c>
      <c r="H7" s="32">
        <v>82.355000000000004</v>
      </c>
      <c r="I7" s="33">
        <v>-289.19400000000002</v>
      </c>
      <c r="J7" s="35">
        <v>-559.32500000000005</v>
      </c>
      <c r="K7" s="32">
        <v>83.944999999999993</v>
      </c>
      <c r="L7" s="33">
        <v>-291.79500000000002</v>
      </c>
      <c r="M7" s="34">
        <v>-553.41600000000005</v>
      </c>
      <c r="N7" s="36">
        <v>92.141000000000005</v>
      </c>
      <c r="O7" s="33">
        <v>-281.65899999999999</v>
      </c>
      <c r="P7" s="34">
        <v>-556.54</v>
      </c>
      <c r="Q7" s="36">
        <v>93.15</v>
      </c>
      <c r="R7" s="33">
        <v>-284.98399999999998</v>
      </c>
      <c r="S7" s="35">
        <v>-503.51</v>
      </c>
      <c r="T7" s="32">
        <v>95.628</v>
      </c>
      <c r="U7" s="33">
        <v>-283.459</v>
      </c>
      <c r="V7" s="34">
        <v>-536.00800000000004</v>
      </c>
      <c r="W7" s="36">
        <v>94.701999999999998</v>
      </c>
      <c r="X7" s="33">
        <v>-293.85500000000002</v>
      </c>
      <c r="Y7" s="35">
        <v>-527.52</v>
      </c>
      <c r="Z7" s="32">
        <v>76.89</v>
      </c>
      <c r="AA7" s="33">
        <v>-301.42</v>
      </c>
      <c r="AB7" s="34">
        <v>-557.25300000000004</v>
      </c>
      <c r="AC7" s="36">
        <v>83.766000000000005</v>
      </c>
      <c r="AD7" s="33">
        <v>-293.39299999999997</v>
      </c>
      <c r="AE7" s="35">
        <v>-552.25300000000004</v>
      </c>
      <c r="AF7" s="32">
        <v>80.757000000000005</v>
      </c>
      <c r="AG7" s="33">
        <v>-288.209</v>
      </c>
      <c r="AH7" s="34">
        <v>-559.51800000000003</v>
      </c>
      <c r="AI7" s="36">
        <v>79.959000000000003</v>
      </c>
      <c r="AJ7" s="33">
        <v>-290.24099999999999</v>
      </c>
      <c r="AK7" s="35">
        <v>-560.94799999999998</v>
      </c>
      <c r="AL7" s="32">
        <v>83.070999999999998</v>
      </c>
      <c r="AM7" s="33">
        <v>-288.03800000000001</v>
      </c>
      <c r="AN7" s="34">
        <v>-548.93899999999996</v>
      </c>
      <c r="AO7" s="36">
        <v>82.644000000000005</v>
      </c>
      <c r="AP7" s="33">
        <v>-284.363</v>
      </c>
      <c r="AQ7" s="35">
        <v>-566.45600000000002</v>
      </c>
      <c r="AR7" s="32">
        <v>92.951999999999998</v>
      </c>
      <c r="AS7" s="33">
        <v>-284.23</v>
      </c>
      <c r="AT7" s="34">
        <v>-534.66800000000001</v>
      </c>
      <c r="AU7" s="32">
        <v>82.225999999999999</v>
      </c>
      <c r="AV7" s="33">
        <v>-282.14</v>
      </c>
      <c r="AW7" s="34">
        <v>-565.37400000000002</v>
      </c>
      <c r="AX7" s="36">
        <v>84.88</v>
      </c>
      <c r="AY7" s="33">
        <v>-286.459</v>
      </c>
      <c r="AZ7" s="35">
        <v>-531.13699999999994</v>
      </c>
      <c r="BA7" s="2" t="e">
        <f>MIN(B7,E7,H7,K7,N7,#REF!,#REF!,Q7,T7,W7,Z7,AC7,AF7,AI7,AL7,AO7,AR7,AU7,AX7,#REF!)</f>
        <v>#REF!</v>
      </c>
      <c r="BB7" s="1" t="e">
        <f>MIN(C7,F7,I7,L7,O7,#REF!,#REF!,R7,U7,X7,AA7,AD7,AG7,AJ7,AM7,AP7,AS7,AV7,AY7,#REF!)</f>
        <v>#REF!</v>
      </c>
      <c r="BC7" s="3" t="e">
        <f>MIN(D7,G7,J7,M7,P7,#REF!,#REF!,S7,V7,Y7,AB7,AE7,AH7,AK7,AN7,AQ7,AT7,AW7,AZ7,#REF!)</f>
        <v>#REF!</v>
      </c>
      <c r="BD7" s="2" t="e">
        <f>MAX(B7,E7,H7,K7,N7,#REF!,#REF!,Q7,T7,W7,Z7,AC7,AF7,AI7,AL7,AO7,AR7,AU7,AX7,#REF!)</f>
        <v>#REF!</v>
      </c>
      <c r="BE7" s="1" t="e">
        <f>MAX(C7,F7,I7,L7,O7,#REF!,#REF!,R7,U7,X7,AA7,AD7,AG7,AJ7,AM7,AP7,AS7,AV7,AY7,#REF!)</f>
        <v>#REF!</v>
      </c>
      <c r="BF7" s="3" t="e">
        <f>MAX(D7,G7,J7,M7,P7,#REF!,#REF!,S7,V7,Y7,AB7,AE7,AH7,AK7,AN7,AQ7,AT7,AW7,AZ7,#REF!)</f>
        <v>#REF!</v>
      </c>
      <c r="BG7" s="12" t="e">
        <f t="shared" si="1"/>
        <v>#REF!</v>
      </c>
      <c r="BH7" s="12" t="e">
        <f t="shared" si="0"/>
        <v>#REF!</v>
      </c>
      <c r="BI7" s="12" t="e">
        <f t="shared" si="0"/>
        <v>#REF!</v>
      </c>
      <c r="BJ7" s="2" t="e">
        <f>AVERAGE(B7,E7,H7,K7,N7,#REF!,#REF!,Q7,T7,W7,Z7,AC7,AF7,AI7,AL7,AO7,AR7,AU7,AX7,#REF!)</f>
        <v>#REF!</v>
      </c>
      <c r="BK7" s="1" t="e">
        <f>AVERAGE(C7,F7,I7,L7,O7,#REF!,#REF!,R7,U7,X7,AA7,AD7,AG7,AJ7,AM7,AP7,AS7,AV7,AY7,#REF!)</f>
        <v>#REF!</v>
      </c>
      <c r="BL7" s="3" t="e">
        <f>AVERAGE(D7,G7,J7,M7,P7,#REF!,#REF!,S7,V7,Y7,AB7,AE7,AH7,AK7,AN7,AQ7,AT7,AW7,AZ7,#REF!)</f>
        <v>#REF!</v>
      </c>
    </row>
    <row r="8" spans="1:64" ht="15.75" hidden="1" thickBot="1" x14ac:dyDescent="0.3">
      <c r="A8" s="13" t="str">
        <f>'Seats and ATDs'!F$7</f>
        <v>Chest</v>
      </c>
      <c r="B8" s="32">
        <v>221.09899999999999</v>
      </c>
      <c r="C8" s="33">
        <v>-404.86599999999999</v>
      </c>
      <c r="D8" s="34">
        <v>-414.721</v>
      </c>
      <c r="E8" s="32">
        <v>180.172</v>
      </c>
      <c r="F8" s="33">
        <v>-392.21300000000002</v>
      </c>
      <c r="G8" s="34">
        <v>-532.322</v>
      </c>
      <c r="H8" s="32">
        <v>171.15600000000001</v>
      </c>
      <c r="I8" s="33">
        <v>-403.89600000000002</v>
      </c>
      <c r="J8" s="35">
        <v>-551.87099999999998</v>
      </c>
      <c r="K8" s="32">
        <v>170.90899999999999</v>
      </c>
      <c r="L8" s="33">
        <v>-405.67</v>
      </c>
      <c r="M8" s="34">
        <v>-543.08900000000006</v>
      </c>
      <c r="N8" s="36">
        <v>174.22</v>
      </c>
      <c r="O8" s="33">
        <v>-396.74700000000001</v>
      </c>
      <c r="P8" s="34">
        <v>-544.31700000000001</v>
      </c>
      <c r="Q8" s="36">
        <v>183.69</v>
      </c>
      <c r="R8" s="33">
        <v>-395.86099999999999</v>
      </c>
      <c r="S8" s="35">
        <v>-496.95</v>
      </c>
      <c r="T8" s="32">
        <v>179.23400000000001</v>
      </c>
      <c r="U8" s="33">
        <v>-400.04599999999999</v>
      </c>
      <c r="V8" s="34">
        <v>-526.62</v>
      </c>
      <c r="W8" s="36">
        <v>184.71299999999999</v>
      </c>
      <c r="X8" s="33">
        <v>-404.88099999999997</v>
      </c>
      <c r="Y8" s="35">
        <v>-514.053</v>
      </c>
      <c r="Z8" s="32">
        <v>168.2</v>
      </c>
      <c r="AA8" s="33">
        <v>-411.40600000000001</v>
      </c>
      <c r="AB8" s="34">
        <v>-549.45500000000004</v>
      </c>
      <c r="AC8" s="36">
        <v>169.935</v>
      </c>
      <c r="AD8" s="33">
        <v>-406.548</v>
      </c>
      <c r="AE8" s="35">
        <v>-543.24900000000002</v>
      </c>
      <c r="AF8" s="32">
        <v>170.727</v>
      </c>
      <c r="AG8" s="33">
        <v>-400.74099999999999</v>
      </c>
      <c r="AH8" s="34">
        <v>-548.35699999999997</v>
      </c>
      <c r="AI8" s="36">
        <v>168.86600000000001</v>
      </c>
      <c r="AJ8" s="33">
        <v>-400.89699999999999</v>
      </c>
      <c r="AK8" s="35">
        <v>-547.53700000000003</v>
      </c>
      <c r="AL8" s="32">
        <v>170.19</v>
      </c>
      <c r="AM8" s="33">
        <v>-399.64499999999998</v>
      </c>
      <c r="AN8" s="34">
        <v>-540.95399999999995</v>
      </c>
      <c r="AO8" s="36">
        <v>168.876</v>
      </c>
      <c r="AP8" s="33">
        <v>-397.54</v>
      </c>
      <c r="AQ8" s="35">
        <v>-554.02499999999998</v>
      </c>
      <c r="AR8" s="32">
        <v>179.11699999999999</v>
      </c>
      <c r="AS8" s="33">
        <v>-398.13499999999999</v>
      </c>
      <c r="AT8" s="34">
        <v>-522.36699999999996</v>
      </c>
      <c r="AU8" s="32">
        <v>166.90299999999999</v>
      </c>
      <c r="AV8" s="33">
        <v>-396.83300000000003</v>
      </c>
      <c r="AW8" s="34">
        <v>-561.08799999999997</v>
      </c>
      <c r="AX8" s="36">
        <v>175.959</v>
      </c>
      <c r="AY8" s="33">
        <v>-396.60399999999998</v>
      </c>
      <c r="AZ8" s="35">
        <v>-525.14099999999996</v>
      </c>
      <c r="BA8" s="2" t="e">
        <f>MIN(B8,E8,H8,K8,N8,#REF!,#REF!,Q8,T8,W8,Z8,AC8,AF8,AI8,AL8,AO8,AR8,AU8,AX8,#REF!)</f>
        <v>#REF!</v>
      </c>
      <c r="BB8" s="1" t="e">
        <f>MIN(C8,F8,I8,L8,O8,#REF!,#REF!,R8,U8,X8,AA8,AD8,AG8,AJ8,AM8,AP8,AS8,AV8,AY8,#REF!)</f>
        <v>#REF!</v>
      </c>
      <c r="BC8" s="3" t="e">
        <f>MIN(D8,G8,J8,M8,P8,#REF!,#REF!,S8,V8,Y8,AB8,AE8,AH8,AK8,AN8,AQ8,AT8,AW8,AZ8,#REF!)</f>
        <v>#REF!</v>
      </c>
      <c r="BD8" s="2" t="e">
        <f>MAX(B8,E8,H8,K8,N8,#REF!,#REF!,Q8,T8,W8,Z8,AC8,AF8,AI8,AL8,AO8,AR8,AU8,AX8,#REF!)</f>
        <v>#REF!</v>
      </c>
      <c r="BE8" s="1" t="e">
        <f>MAX(C8,F8,I8,L8,O8,#REF!,#REF!,R8,U8,X8,AA8,AD8,AG8,AJ8,AM8,AP8,AS8,AV8,AY8,#REF!)</f>
        <v>#REF!</v>
      </c>
      <c r="BF8" s="3" t="e">
        <f>MAX(D8,G8,J8,M8,P8,#REF!,#REF!,S8,V8,Y8,AB8,AE8,AH8,AK8,AN8,AQ8,AT8,AW8,AZ8,#REF!)</f>
        <v>#REF!</v>
      </c>
      <c r="BG8" s="12" t="e">
        <f t="shared" si="1"/>
        <v>#REF!</v>
      </c>
      <c r="BH8" s="12" t="e">
        <f t="shared" si="0"/>
        <v>#REF!</v>
      </c>
      <c r="BI8" s="12" t="e">
        <f t="shared" si="0"/>
        <v>#REF!</v>
      </c>
      <c r="BJ8" s="2" t="e">
        <f>AVERAGE(B8,E8,H8,K8,N8,#REF!,#REF!,Q8,T8,W8,Z8,AC8,AF8,AI8,AL8,AO8,AR8,AU8,AX8,#REF!)</f>
        <v>#REF!</v>
      </c>
      <c r="BK8" s="1" t="e">
        <f>AVERAGE(C8,F8,I8,L8,O8,#REF!,#REF!,R8,U8,X8,AA8,AD8,AG8,AJ8,AM8,AP8,AS8,AV8,AY8,#REF!)</f>
        <v>#REF!</v>
      </c>
      <c r="BL8" s="3" t="e">
        <f>AVERAGE(D8,G8,J8,M8,P8,#REF!,#REF!,S8,V8,Y8,AB8,AE8,AH8,AK8,AN8,AQ8,AT8,AW8,AZ8,#REF!)</f>
        <v>#REF!</v>
      </c>
    </row>
    <row r="9" spans="1:64" ht="15.75" hidden="1" thickBot="1" x14ac:dyDescent="0.3">
      <c r="A9" s="13" t="str">
        <f>'Seats and ATDs'!F$8</f>
        <v>H-Point</v>
      </c>
      <c r="B9" s="32">
        <v>213.09</v>
      </c>
      <c r="C9" s="33">
        <v>-292.43900000000002</v>
      </c>
      <c r="D9" s="34">
        <v>-185.93899999999999</v>
      </c>
      <c r="E9" s="32">
        <v>180.40100000000001</v>
      </c>
      <c r="F9" s="33">
        <v>-288.86399999999998</v>
      </c>
      <c r="G9" s="34">
        <v>-263.125</v>
      </c>
      <c r="H9" s="32">
        <v>179.74</v>
      </c>
      <c r="I9" s="33">
        <v>-303.06799999999998</v>
      </c>
      <c r="J9" s="35">
        <v>-281.928</v>
      </c>
      <c r="K9" s="32">
        <v>190.61099999999999</v>
      </c>
      <c r="L9" s="33">
        <v>-300.23200000000003</v>
      </c>
      <c r="M9" s="34">
        <v>-276.678</v>
      </c>
      <c r="N9" s="36">
        <v>188.36500000000001</v>
      </c>
      <c r="O9" s="33">
        <v>-290.31799999999998</v>
      </c>
      <c r="P9" s="34">
        <v>-274.58600000000001</v>
      </c>
      <c r="Q9" s="36">
        <v>205.02199999999999</v>
      </c>
      <c r="R9" s="33">
        <v>-287.33600000000001</v>
      </c>
      <c r="S9" s="35">
        <v>-228.57400000000001</v>
      </c>
      <c r="T9" s="32">
        <v>189.68</v>
      </c>
      <c r="U9" s="33">
        <v>-290.62099999999998</v>
      </c>
      <c r="V9" s="34">
        <v>-252.63399999999999</v>
      </c>
      <c r="W9" s="36">
        <v>191.05199999999999</v>
      </c>
      <c r="X9" s="33">
        <v>-301.05799999999999</v>
      </c>
      <c r="Y9" s="35">
        <v>-242.69</v>
      </c>
      <c r="Z9" s="32">
        <v>186.738</v>
      </c>
      <c r="AA9" s="33">
        <v>-304.92</v>
      </c>
      <c r="AB9" s="34">
        <v>-283.88200000000001</v>
      </c>
      <c r="AC9" s="36">
        <v>189.60400000000001</v>
      </c>
      <c r="AD9" s="33">
        <v>-300.245</v>
      </c>
      <c r="AE9" s="35">
        <v>-277.95</v>
      </c>
      <c r="AF9" s="32">
        <v>184.006</v>
      </c>
      <c r="AG9" s="33">
        <v>-291.053</v>
      </c>
      <c r="AH9" s="34">
        <v>-280.22899999999998</v>
      </c>
      <c r="AI9" s="36">
        <v>182.49299999999999</v>
      </c>
      <c r="AJ9" s="33">
        <v>-294.14</v>
      </c>
      <c r="AK9" s="35">
        <v>-278.41300000000001</v>
      </c>
      <c r="AL9" s="32">
        <v>194.886</v>
      </c>
      <c r="AM9" s="33">
        <v>-295.66300000000001</v>
      </c>
      <c r="AN9" s="34">
        <v>-270.43400000000003</v>
      </c>
      <c r="AO9" s="36">
        <v>184.08099999999999</v>
      </c>
      <c r="AP9" s="33">
        <v>-295.21600000000001</v>
      </c>
      <c r="AQ9" s="35">
        <v>-282.89999999999998</v>
      </c>
      <c r="AR9" s="32">
        <v>191.83500000000001</v>
      </c>
      <c r="AS9" s="33">
        <v>-292.10899999999998</v>
      </c>
      <c r="AT9" s="34">
        <v>-251.96</v>
      </c>
      <c r="AU9" s="32">
        <v>177.578</v>
      </c>
      <c r="AV9" s="33">
        <v>-290.21600000000001</v>
      </c>
      <c r="AW9" s="34">
        <v>-290.00700000000001</v>
      </c>
      <c r="AX9" s="36">
        <v>197.71</v>
      </c>
      <c r="AY9" s="33">
        <v>-288.43700000000001</v>
      </c>
      <c r="AZ9" s="35">
        <v>-256.68900000000002</v>
      </c>
      <c r="BA9" s="2" t="e">
        <f>MIN(B9,E9,H9,K9,N9,#REF!,#REF!,Q9,T9,W9,Z9,AC9,AF9,AI9,AL9,AO9,AR9,AU9,AX9,#REF!)</f>
        <v>#REF!</v>
      </c>
      <c r="BB9" s="1" t="e">
        <f>MIN(C9,F9,I9,L9,O9,#REF!,#REF!,R9,U9,X9,AA9,AD9,AG9,AJ9,AM9,AP9,AS9,AV9,AY9,#REF!)</f>
        <v>#REF!</v>
      </c>
      <c r="BC9" s="3" t="e">
        <f>MIN(D9,G9,J9,M9,P9,#REF!,#REF!,S9,V9,Y9,AB9,AE9,AH9,AK9,AN9,AQ9,AT9,AW9,AZ9,#REF!)</f>
        <v>#REF!</v>
      </c>
      <c r="BD9" s="2" t="e">
        <f>MAX(B9,E9,H9,K9,N9,#REF!,#REF!,Q9,T9,W9,Z9,AC9,AF9,AI9,AL9,AO9,AR9,AU9,AX9,#REF!)</f>
        <v>#REF!</v>
      </c>
      <c r="BE9" s="1" t="e">
        <f>MAX(C9,F9,I9,L9,O9,#REF!,#REF!,R9,U9,X9,AA9,AD9,AG9,AJ9,AM9,AP9,AS9,AV9,AY9,#REF!)</f>
        <v>#REF!</v>
      </c>
      <c r="BF9" s="3" t="e">
        <f>MAX(D9,G9,J9,M9,P9,#REF!,#REF!,S9,V9,Y9,AB9,AE9,AH9,AK9,AN9,AQ9,AT9,AW9,AZ9,#REF!)</f>
        <v>#REF!</v>
      </c>
      <c r="BG9" s="12" t="e">
        <f t="shared" si="1"/>
        <v>#REF!</v>
      </c>
      <c r="BH9" s="12" t="e">
        <f t="shared" si="0"/>
        <v>#REF!</v>
      </c>
      <c r="BI9" s="12" t="e">
        <f t="shared" si="0"/>
        <v>#REF!</v>
      </c>
      <c r="BJ9" s="2" t="e">
        <f>AVERAGE(B9,E9,H9,K9,N9,#REF!,#REF!,Q9,T9,W9,Z9,AC9,AF9,AI9,AL9,AO9,AR9,AU9,AX9,#REF!)</f>
        <v>#REF!</v>
      </c>
      <c r="BK9" s="1" t="e">
        <f>AVERAGE(C9,F9,I9,L9,O9,#REF!,#REF!,R9,U9,X9,AA9,AD9,AG9,AJ9,AM9,AP9,AS9,AV9,AY9,#REF!)</f>
        <v>#REF!</v>
      </c>
      <c r="BL9" s="3" t="e">
        <f>AVERAGE(D9,G9,J9,M9,P9,#REF!,#REF!,S9,V9,Y9,AB9,AE9,AH9,AK9,AN9,AQ9,AT9,AW9,AZ9,#REF!)</f>
        <v>#REF!</v>
      </c>
    </row>
    <row r="10" spans="1:64" ht="15.75" hidden="1" thickBot="1" x14ac:dyDescent="0.3">
      <c r="A10" s="13" t="str">
        <f>'Seats and ATDs'!F$9</f>
        <v>Right Knee</v>
      </c>
      <c r="B10" s="32">
        <v>470.76</v>
      </c>
      <c r="C10" s="33">
        <v>-296.53199999999998</v>
      </c>
      <c r="D10" s="34">
        <v>-238.44399999999999</v>
      </c>
      <c r="E10" s="32">
        <v>441.714</v>
      </c>
      <c r="F10" s="33">
        <v>-285.33300000000003</v>
      </c>
      <c r="G10" s="34">
        <v>-293.68900000000002</v>
      </c>
      <c r="H10" s="32">
        <v>431.18700000000001</v>
      </c>
      <c r="I10" s="33">
        <v>-295.69099999999997</v>
      </c>
      <c r="J10" s="35">
        <v>-342.411</v>
      </c>
      <c r="K10" s="32">
        <v>440.64100000000002</v>
      </c>
      <c r="L10" s="33">
        <v>-300.154</v>
      </c>
      <c r="M10" s="34">
        <v>-342.93299999999999</v>
      </c>
      <c r="N10" s="36">
        <v>440.798</v>
      </c>
      <c r="O10" s="33">
        <v>-289.66500000000002</v>
      </c>
      <c r="P10" s="34">
        <v>-328.54199999999997</v>
      </c>
      <c r="Q10" s="36">
        <v>456.47399999999999</v>
      </c>
      <c r="R10" s="33">
        <v>-282.2</v>
      </c>
      <c r="S10" s="35">
        <v>-300.28899999999999</v>
      </c>
      <c r="T10" s="32">
        <v>437.661</v>
      </c>
      <c r="U10" s="33">
        <v>-287.46800000000002</v>
      </c>
      <c r="V10" s="34">
        <v>-335.52600000000001</v>
      </c>
      <c r="W10" s="36">
        <v>446.54599999999999</v>
      </c>
      <c r="X10" s="33">
        <v>-295.22399999999999</v>
      </c>
      <c r="Y10" s="35">
        <v>-294.42</v>
      </c>
      <c r="Z10" s="32">
        <v>442.786</v>
      </c>
      <c r="AA10" s="33">
        <v>-298.661</v>
      </c>
      <c r="AB10" s="34">
        <v>-337.01799999999997</v>
      </c>
      <c r="AC10" s="36">
        <v>446.56</v>
      </c>
      <c r="AD10" s="33">
        <v>-299.90499999999997</v>
      </c>
      <c r="AE10" s="35">
        <v>-329.358</v>
      </c>
      <c r="AF10" s="32">
        <v>441.81599999999997</v>
      </c>
      <c r="AG10" s="33">
        <v>-289.54599999999999</v>
      </c>
      <c r="AH10" s="34">
        <v>-319.44099999999997</v>
      </c>
      <c r="AI10" s="36">
        <v>435.12700000000001</v>
      </c>
      <c r="AJ10" s="33">
        <v>-290.13900000000001</v>
      </c>
      <c r="AK10" s="35">
        <v>-340.94499999999999</v>
      </c>
      <c r="AL10" s="32">
        <v>443.93599999999998</v>
      </c>
      <c r="AM10" s="33">
        <v>-289.18599999999998</v>
      </c>
      <c r="AN10" s="34">
        <v>-342.02199999999999</v>
      </c>
      <c r="AO10" s="36">
        <v>436.32299999999998</v>
      </c>
      <c r="AP10" s="33">
        <v>-295.66800000000001</v>
      </c>
      <c r="AQ10" s="35">
        <v>-351.33699999999999</v>
      </c>
      <c r="AR10" s="32">
        <v>445.10199999999998</v>
      </c>
      <c r="AS10" s="33">
        <v>-289.52600000000001</v>
      </c>
      <c r="AT10" s="34">
        <v>-309.45699999999999</v>
      </c>
      <c r="AU10" s="32">
        <v>427.52199999999999</v>
      </c>
      <c r="AV10" s="33">
        <v>-291.94299999999998</v>
      </c>
      <c r="AW10" s="34">
        <v>-366.86200000000002</v>
      </c>
      <c r="AX10" s="36">
        <v>450.517</v>
      </c>
      <c r="AY10" s="33">
        <v>-284.863</v>
      </c>
      <c r="AZ10" s="35">
        <v>-323.14800000000002</v>
      </c>
      <c r="BA10" s="2" t="e">
        <f>MIN(B10,E10,H10,K10,N10,#REF!,#REF!,Q10,T10,W10,Z10,AC10,AF10,AI10,AL10,AO10,AR10,AU10,AX10,#REF!)</f>
        <v>#REF!</v>
      </c>
      <c r="BB10" s="1" t="e">
        <f>MIN(C10,F10,I10,L10,O10,#REF!,#REF!,R10,U10,X10,AA10,AD10,AG10,AJ10,AM10,AP10,AS10,AV10,AY10,#REF!)</f>
        <v>#REF!</v>
      </c>
      <c r="BC10" s="3" t="e">
        <f>MIN(D10,G10,J10,M10,P10,#REF!,#REF!,S10,V10,Y10,AB10,AE10,AH10,AK10,AN10,AQ10,AT10,AW10,AZ10,#REF!)</f>
        <v>#REF!</v>
      </c>
      <c r="BD10" s="2" t="e">
        <f>MAX(B10,E10,H10,K10,N10,#REF!,#REF!,Q10,T10,W10,Z10,AC10,AF10,AI10,AL10,AO10,AR10,AU10,AX10,#REF!)</f>
        <v>#REF!</v>
      </c>
      <c r="BE10" s="1" t="e">
        <f>MAX(C10,F10,I10,L10,O10,#REF!,#REF!,R10,U10,X10,AA10,AD10,AG10,AJ10,AM10,AP10,AS10,AV10,AY10,#REF!)</f>
        <v>#REF!</v>
      </c>
      <c r="BF10" s="3" t="e">
        <f>MAX(D10,G10,J10,M10,P10,#REF!,#REF!,S10,V10,Y10,AB10,AE10,AH10,AK10,AN10,AQ10,AT10,AW10,AZ10,#REF!)</f>
        <v>#REF!</v>
      </c>
      <c r="BG10" s="12" t="e">
        <f t="shared" si="1"/>
        <v>#REF!</v>
      </c>
      <c r="BH10" s="12" t="e">
        <f t="shared" si="0"/>
        <v>#REF!</v>
      </c>
      <c r="BI10" s="12" t="e">
        <f t="shared" si="0"/>
        <v>#REF!</v>
      </c>
      <c r="BJ10" s="2" t="e">
        <f>AVERAGE(B10,E10,H10,K10,N10,#REF!,#REF!,Q10,T10,W10,Z10,AC10,AF10,AI10,AL10,AO10,AR10,AU10,AX10,#REF!)</f>
        <v>#REF!</v>
      </c>
      <c r="BK10" s="1" t="e">
        <f>AVERAGE(C10,F10,I10,L10,O10,#REF!,#REF!,R10,U10,X10,AA10,AD10,AG10,AJ10,AM10,AP10,AS10,AV10,AY10,#REF!)</f>
        <v>#REF!</v>
      </c>
      <c r="BL10" s="3" t="e">
        <f>AVERAGE(D10,G10,J10,M10,P10,#REF!,#REF!,S10,V10,Y10,AB10,AE10,AH10,AK10,AN10,AQ10,AT10,AW10,AZ10,#REF!)</f>
        <v>#REF!</v>
      </c>
    </row>
    <row r="11" spans="1:64" ht="15.75" hidden="1" thickBot="1" x14ac:dyDescent="0.3">
      <c r="A11" s="13" t="str">
        <f>'Seats and ATDs'!F$10</f>
        <v>Right Ankle</v>
      </c>
      <c r="B11" s="32">
        <v>725.04600000000005</v>
      </c>
      <c r="C11" s="33">
        <v>-300.39800000000002</v>
      </c>
      <c r="D11" s="34">
        <v>-265.27600000000001</v>
      </c>
      <c r="E11" s="32">
        <v>685.49199999999996</v>
      </c>
      <c r="F11" s="33">
        <v>-281.94600000000003</v>
      </c>
      <c r="G11" s="34">
        <v>-217.768</v>
      </c>
      <c r="H11" s="32">
        <v>649.53300000000002</v>
      </c>
      <c r="I11" s="33">
        <v>-298.09300000000002</v>
      </c>
      <c r="J11" s="35">
        <v>-209.89699999999999</v>
      </c>
      <c r="K11" s="32">
        <v>655.077</v>
      </c>
      <c r="L11" s="33">
        <v>-307.85000000000002</v>
      </c>
      <c r="M11" s="34">
        <v>-205.74100000000001</v>
      </c>
      <c r="N11" s="36">
        <v>659.04499999999996</v>
      </c>
      <c r="O11" s="33">
        <v>-293.56599999999997</v>
      </c>
      <c r="P11" s="34">
        <v>-196.06700000000001</v>
      </c>
      <c r="Q11" s="36">
        <v>709.03899999999999</v>
      </c>
      <c r="R11" s="33">
        <v>-279.56900000000002</v>
      </c>
      <c r="S11" s="35">
        <v>-259.18</v>
      </c>
      <c r="T11" s="32">
        <v>660.05499999999995</v>
      </c>
      <c r="U11" s="33">
        <v>-294.51600000000002</v>
      </c>
      <c r="V11" s="34">
        <v>-209.96600000000001</v>
      </c>
      <c r="W11" s="36">
        <v>685.15</v>
      </c>
      <c r="X11" s="33">
        <v>-298.47000000000003</v>
      </c>
      <c r="Y11" s="35">
        <v>-203.73099999999999</v>
      </c>
      <c r="Z11" s="32">
        <v>658.26400000000001</v>
      </c>
      <c r="AA11" s="33">
        <v>-304.62</v>
      </c>
      <c r="AB11" s="34">
        <v>-199.911</v>
      </c>
      <c r="AC11" s="36">
        <v>668.98500000000001</v>
      </c>
      <c r="AD11" s="33">
        <v>-312.375</v>
      </c>
      <c r="AE11" s="35">
        <v>-205.227</v>
      </c>
      <c r="AF11" s="32">
        <v>669.38400000000001</v>
      </c>
      <c r="AG11" s="33">
        <v>-291.63499999999999</v>
      </c>
      <c r="AH11" s="34">
        <v>-204.346</v>
      </c>
      <c r="AI11" s="36">
        <v>651.70000000000005</v>
      </c>
      <c r="AJ11" s="33">
        <v>-296.47899999999998</v>
      </c>
      <c r="AK11" s="35">
        <v>-206.38800000000001</v>
      </c>
      <c r="AL11" s="32">
        <v>666.43</v>
      </c>
      <c r="AM11" s="33">
        <v>-296.38900000000001</v>
      </c>
      <c r="AN11" s="34">
        <v>-218.25800000000001</v>
      </c>
      <c r="AO11" s="36">
        <v>676.84699999999998</v>
      </c>
      <c r="AP11" s="33">
        <v>-301.303</v>
      </c>
      <c r="AQ11" s="35">
        <v>-267.84500000000003</v>
      </c>
      <c r="AR11" s="32">
        <v>677.35799999999995</v>
      </c>
      <c r="AS11" s="33">
        <v>-297.47300000000001</v>
      </c>
      <c r="AT11" s="34">
        <v>-203.14099999999999</v>
      </c>
      <c r="AU11" s="32">
        <v>649.351</v>
      </c>
      <c r="AV11" s="33">
        <v>-300.19499999999999</v>
      </c>
      <c r="AW11" s="34">
        <v>-240.90799999999999</v>
      </c>
      <c r="AX11" s="36">
        <v>676.21699999999998</v>
      </c>
      <c r="AY11" s="33">
        <v>-294.35300000000001</v>
      </c>
      <c r="AZ11" s="35">
        <v>-202.71600000000001</v>
      </c>
      <c r="BA11" s="2" t="e">
        <f>MIN(B11,E11,H11,K11,N11,#REF!,#REF!,Q11,T11,W11,Z11,AC11,AF11,AI11,AL11,AO11,AR11,AU11,AX11,#REF!)</f>
        <v>#REF!</v>
      </c>
      <c r="BB11" s="1" t="e">
        <f>MIN(C11,F11,I11,L11,O11,#REF!,#REF!,R11,U11,X11,AA11,AD11,AG11,AJ11,AM11,AP11,AS11,AV11,AY11,#REF!)</f>
        <v>#REF!</v>
      </c>
      <c r="BC11" s="3" t="e">
        <f>MIN(D11,G11,J11,M11,P11,#REF!,#REF!,S11,V11,Y11,AB11,AE11,AH11,AK11,AN11,AQ11,AT11,AW11,AZ11,#REF!)</f>
        <v>#REF!</v>
      </c>
      <c r="BD11" s="2" t="e">
        <f>MAX(B11,E11,H11,K11,N11,#REF!,#REF!,Q11,T11,W11,Z11,AC11,AF11,AI11,AL11,AO11,AR11,AU11,AX11,#REF!)</f>
        <v>#REF!</v>
      </c>
      <c r="BE11" s="1" t="e">
        <f>MAX(C11,F11,I11,L11,O11,#REF!,#REF!,R11,U11,X11,AA11,AD11,AG11,AJ11,AM11,AP11,AS11,AV11,AY11,#REF!)</f>
        <v>#REF!</v>
      </c>
      <c r="BF11" s="3" t="e">
        <f>MAX(D11,G11,J11,M11,P11,#REF!,#REF!,S11,V11,Y11,AB11,AE11,AH11,AK11,AN11,AQ11,AT11,AW11,AZ11,#REF!)</f>
        <v>#REF!</v>
      </c>
      <c r="BG11" s="12" t="e">
        <f t="shared" si="1"/>
        <v>#REF!</v>
      </c>
      <c r="BH11" s="12" t="e">
        <f t="shared" si="0"/>
        <v>#REF!</v>
      </c>
      <c r="BI11" s="12" t="e">
        <f t="shared" si="0"/>
        <v>#REF!</v>
      </c>
      <c r="BJ11" s="2" t="e">
        <f>AVERAGE(B11,E11,H11,K11,N11,#REF!,#REF!,Q11,T11,W11,Z11,AC11,AF11,AI11,AL11,AO11,AR11,AU11,AX11,#REF!)</f>
        <v>#REF!</v>
      </c>
      <c r="BK11" s="1" t="e">
        <f>AVERAGE(C11,F11,I11,L11,O11,#REF!,#REF!,R11,U11,X11,AA11,AD11,AG11,AJ11,AM11,AP11,AS11,AV11,AY11,#REF!)</f>
        <v>#REF!</v>
      </c>
      <c r="BL11" s="3" t="e">
        <f>AVERAGE(D11,G11,J11,M11,P11,#REF!,#REF!,S11,V11,Y11,AB11,AE11,AH11,AK11,AN11,AQ11,AT11,AW11,AZ11,#REF!)</f>
        <v>#REF!</v>
      </c>
    </row>
    <row r="12" spans="1:64" ht="15.75" hidden="1" thickBot="1" x14ac:dyDescent="0.3">
      <c r="A12" s="13" t="str">
        <f>'Seats and ATDs'!F$11</f>
        <v>Tibia Line</v>
      </c>
      <c r="B12" s="32">
        <v>-0.871</v>
      </c>
      <c r="C12" s="33">
        <v>-98.198999999999998</v>
      </c>
      <c r="D12" s="34">
        <v>96.022999999999996</v>
      </c>
      <c r="E12" s="32">
        <v>0.79600000000000004</v>
      </c>
      <c r="F12" s="33">
        <v>87.444999999999993</v>
      </c>
      <c r="G12" s="34">
        <v>72.701999999999998</v>
      </c>
      <c r="H12" s="32">
        <v>-0.63</v>
      </c>
      <c r="I12" s="33">
        <v>91.039000000000001</v>
      </c>
      <c r="J12" s="35">
        <v>58.747</v>
      </c>
      <c r="K12" s="32">
        <v>-2.056</v>
      </c>
      <c r="L12" s="33">
        <v>93.210999999999999</v>
      </c>
      <c r="M12" s="34">
        <v>57.39</v>
      </c>
      <c r="N12" s="36">
        <v>-1.024</v>
      </c>
      <c r="O12" s="33">
        <v>91.686999999999998</v>
      </c>
      <c r="P12" s="34">
        <v>58.741999999999997</v>
      </c>
      <c r="Q12" s="36">
        <v>0.59699999999999998</v>
      </c>
      <c r="R12" s="33">
        <v>86.337000000000003</v>
      </c>
      <c r="S12" s="35">
        <v>80.754999999999995</v>
      </c>
      <c r="T12" s="32">
        <v>-1.8149999999999999</v>
      </c>
      <c r="U12" s="33">
        <v>93.212999999999994</v>
      </c>
      <c r="V12" s="34">
        <v>60.551000000000002</v>
      </c>
      <c r="W12" s="36">
        <v>-0.77900000000000003</v>
      </c>
      <c r="X12" s="33">
        <v>92.05</v>
      </c>
      <c r="Y12" s="35">
        <v>69.188999999999993</v>
      </c>
      <c r="Z12" s="32">
        <v>-1.5840000000000001</v>
      </c>
      <c r="AA12" s="33">
        <v>92.489000000000004</v>
      </c>
      <c r="AB12" s="34">
        <v>57.531999999999996</v>
      </c>
      <c r="AC12" s="36">
        <v>-3.2090000000000001</v>
      </c>
      <c r="AD12" s="33">
        <v>95.736999999999995</v>
      </c>
      <c r="AE12" s="35">
        <v>60.835000000000001</v>
      </c>
      <c r="AF12" s="32">
        <v>-0.52600000000000002</v>
      </c>
      <c r="AG12" s="33">
        <v>91.04</v>
      </c>
      <c r="AH12" s="34">
        <v>63.171999999999997</v>
      </c>
      <c r="AI12" s="36">
        <v>-1.677</v>
      </c>
      <c r="AJ12" s="33">
        <v>92.697999999999993</v>
      </c>
      <c r="AK12" s="35">
        <v>58.146999999999998</v>
      </c>
      <c r="AL12" s="32">
        <v>-1.8540000000000001</v>
      </c>
      <c r="AM12" s="33">
        <v>93.331000000000003</v>
      </c>
      <c r="AN12" s="34">
        <v>60.914999999999999</v>
      </c>
      <c r="AO12" s="36">
        <v>-1.3420000000000001</v>
      </c>
      <c r="AP12" s="33">
        <v>93.861000000000004</v>
      </c>
      <c r="AQ12" s="35">
        <v>70.856999999999999</v>
      </c>
      <c r="AR12" s="32">
        <v>-1.96</v>
      </c>
      <c r="AS12" s="33">
        <v>94.275000000000006</v>
      </c>
      <c r="AT12" s="34">
        <v>65.403999999999996</v>
      </c>
      <c r="AU12" s="32">
        <v>-2.13</v>
      </c>
      <c r="AV12" s="33">
        <v>93.748000000000005</v>
      </c>
      <c r="AW12" s="34">
        <v>60.411999999999999</v>
      </c>
      <c r="AX12" s="36">
        <v>-2.4079999999999999</v>
      </c>
      <c r="AY12" s="33">
        <v>94.506</v>
      </c>
      <c r="AZ12" s="35">
        <v>61.915999999999997</v>
      </c>
      <c r="BA12" s="2" t="e">
        <f>MIN(B12,E12,H12,K12,N12,#REF!,#REF!,Q12,T12,W12,Z12,AC12,AF12,AI12,AL12,AO12,AR12,AU12,AX12,#REF!)</f>
        <v>#REF!</v>
      </c>
      <c r="BB12" s="1" t="e">
        <f>MIN(C12,F12,I12,L12,O12,#REF!,#REF!,R12,U12,X12,AA12,AD12,AG12,AJ12,AM12,AP12,AS12,AV12,AY12,#REF!)</f>
        <v>#REF!</v>
      </c>
      <c r="BC12" s="3" t="e">
        <f>MIN(D12,G12,J12,M12,P12,#REF!,#REF!,S12,V12,Y12,AB12,AE12,AH12,AK12,AN12,AQ12,AT12,AW12,AZ12,#REF!)</f>
        <v>#REF!</v>
      </c>
      <c r="BD12" s="2" t="e">
        <f>MAX(B12,E12,H12,K12,N12,#REF!,#REF!,Q12,T12,W12,Z12,AC12,AF12,AI12,AL12,AO12,AR12,AU12,AX12,#REF!)</f>
        <v>#REF!</v>
      </c>
      <c r="BE12" s="1" t="e">
        <f>MAX(C12,F12,I12,L12,O12,#REF!,#REF!,R12,U12,X12,AA12,AD12,AG12,AJ12,AM12,AP12,AS12,AV12,AY12,#REF!)</f>
        <v>#REF!</v>
      </c>
      <c r="BF12" s="3" t="e">
        <f>MAX(D12,G12,J12,M12,P12,#REF!,#REF!,S12,V12,Y12,AB12,AE12,AH12,AK12,AN12,AQ12,AT12,AW12,AZ12,#REF!)</f>
        <v>#REF!</v>
      </c>
      <c r="BG12" s="12" t="e">
        <f t="shared" si="1"/>
        <v>#REF!</v>
      </c>
      <c r="BH12" s="12" t="e">
        <f t="shared" si="0"/>
        <v>#REF!</v>
      </c>
      <c r="BI12" s="12" t="e">
        <f t="shared" si="0"/>
        <v>#REF!</v>
      </c>
      <c r="BJ12" s="2" t="e">
        <f>AVERAGE(B12,E12,H12,K12,N12,#REF!,#REF!,Q12,T12,W12,Z12,AC12,AF12,AI12,AL12,AO12,AR12,AU12,AX12,#REF!)</f>
        <v>#REF!</v>
      </c>
      <c r="BK12" s="1" t="e">
        <f>AVERAGE(C12,F12,I12,L12,O12,#REF!,#REF!,R12,U12,X12,AA12,AD12,AG12,AJ12,AM12,AP12,AS12,AV12,AY12,#REF!)</f>
        <v>#REF!</v>
      </c>
      <c r="BL12" s="3" t="e">
        <f>AVERAGE(D12,G12,J12,M12,P12,#REF!,#REF!,S12,V12,Y12,AB12,AE12,AH12,AK12,AN12,AQ12,AT12,AW12,AZ12,#REF!)</f>
        <v>#REF!</v>
      </c>
    </row>
    <row r="13" spans="1:64" ht="15.75" hidden="1" thickBot="1" x14ac:dyDescent="0.3">
      <c r="A13" s="13" t="str">
        <f>'Seats and ATDs'!F$12</f>
        <v>Tibia Angle</v>
      </c>
      <c r="B13" s="32">
        <v>-39.838999999999999</v>
      </c>
      <c r="C13" s="33">
        <v>8.1449999999999996</v>
      </c>
      <c r="D13" s="34">
        <v>83.914000000000001</v>
      </c>
      <c r="E13" s="32">
        <v>-0.40200000000000002</v>
      </c>
      <c r="F13" s="33">
        <v>-177.44499999999999</v>
      </c>
      <c r="G13" s="34">
        <v>107.298</v>
      </c>
      <c r="H13" s="32">
        <v>1.024</v>
      </c>
      <c r="I13" s="33">
        <v>178.96100000000001</v>
      </c>
      <c r="J13" s="35">
        <v>121.253</v>
      </c>
      <c r="K13" s="32">
        <v>2.4489999999999998</v>
      </c>
      <c r="L13" s="33">
        <v>176.78899999999999</v>
      </c>
      <c r="M13" s="34">
        <v>122.61</v>
      </c>
      <c r="N13" s="36">
        <v>1.4179999999999999</v>
      </c>
      <c r="O13" s="33">
        <v>178.31299999999999</v>
      </c>
      <c r="P13" s="34">
        <v>121.258</v>
      </c>
      <c r="Q13" s="36">
        <v>-0.20300000000000001</v>
      </c>
      <c r="R13" s="33">
        <v>-176.33699999999999</v>
      </c>
      <c r="S13" s="35">
        <v>99.245000000000005</v>
      </c>
      <c r="T13" s="32">
        <v>2.2090000000000001</v>
      </c>
      <c r="U13" s="33">
        <v>176.78700000000001</v>
      </c>
      <c r="V13" s="34">
        <v>119.449</v>
      </c>
      <c r="W13" s="36">
        <v>1.173</v>
      </c>
      <c r="X13" s="33">
        <v>177.95</v>
      </c>
      <c r="Y13" s="35">
        <v>110.81100000000001</v>
      </c>
      <c r="Z13" s="32">
        <v>1.978</v>
      </c>
      <c r="AA13" s="33">
        <v>177.511</v>
      </c>
      <c r="AB13" s="34">
        <v>122.468</v>
      </c>
      <c r="AC13" s="36">
        <v>3.6030000000000002</v>
      </c>
      <c r="AD13" s="33">
        <v>174.26300000000001</v>
      </c>
      <c r="AE13" s="35">
        <v>119.16500000000001</v>
      </c>
      <c r="AF13" s="32">
        <v>0.92</v>
      </c>
      <c r="AG13" s="33">
        <v>178.96</v>
      </c>
      <c r="AH13" s="34">
        <v>116.828</v>
      </c>
      <c r="AI13" s="36">
        <v>2.0710000000000002</v>
      </c>
      <c r="AJ13" s="33">
        <v>177.30199999999999</v>
      </c>
      <c r="AK13" s="35">
        <v>121.85299999999999</v>
      </c>
      <c r="AL13" s="32">
        <v>2.2480000000000002</v>
      </c>
      <c r="AM13" s="33">
        <v>176.66900000000001</v>
      </c>
      <c r="AN13" s="34">
        <v>119.08499999999999</v>
      </c>
      <c r="AO13" s="36">
        <v>1.736</v>
      </c>
      <c r="AP13" s="33">
        <v>176.13900000000001</v>
      </c>
      <c r="AQ13" s="35">
        <v>109.143</v>
      </c>
      <c r="AR13" s="32">
        <v>2.3540000000000001</v>
      </c>
      <c r="AS13" s="33">
        <v>175.72499999999999</v>
      </c>
      <c r="AT13" s="34">
        <v>114.596</v>
      </c>
      <c r="AU13" s="32">
        <v>2.524</v>
      </c>
      <c r="AV13" s="33">
        <v>176.25200000000001</v>
      </c>
      <c r="AW13" s="34">
        <v>119.58799999999999</v>
      </c>
      <c r="AX13" s="36">
        <v>2.802</v>
      </c>
      <c r="AY13" s="33">
        <v>175.494</v>
      </c>
      <c r="AZ13" s="35">
        <v>118.084</v>
      </c>
      <c r="BA13" s="2" t="e">
        <f>MIN(B13,E13,H13,K13,N13,#REF!,#REF!,Q13,T13,W13,Z13,AC13,AF13,AI13,AL13,AO13,AR13,AU13,AX13,#REF!)</f>
        <v>#REF!</v>
      </c>
      <c r="BB13" s="1" t="e">
        <f>MIN(C13,F13,I13,L13,O13,#REF!,#REF!,R13,U13,X13,AA13,AD13,AG13,AJ13,AM13,AP13,AS13,AV13,AY13,#REF!)</f>
        <v>#REF!</v>
      </c>
      <c r="BC13" s="3" t="e">
        <f>MIN(D13,G13,J13,M13,P13,#REF!,#REF!,S13,V13,Y13,AB13,AE13,AH13,AK13,AN13,AQ13,AT13,AW13,AZ13,#REF!)</f>
        <v>#REF!</v>
      </c>
      <c r="BD13" s="2" t="e">
        <f>MAX(B13,E13,H13,K13,N13,#REF!,#REF!,Q13,T13,W13,Z13,AC13,AF13,AI13,AL13,AO13,AR13,AU13,AX13,#REF!)</f>
        <v>#REF!</v>
      </c>
      <c r="BE13" s="1" t="e">
        <f>MAX(C13,F13,I13,L13,O13,#REF!,#REF!,R13,U13,X13,AA13,AD13,AG13,AJ13,AM13,AP13,AS13,AV13,AY13,#REF!)</f>
        <v>#REF!</v>
      </c>
      <c r="BF13" s="3" t="e">
        <f>MAX(D13,G13,J13,M13,P13,#REF!,#REF!,S13,V13,Y13,AB13,AE13,AH13,AK13,AN13,AQ13,AT13,AW13,AZ13,#REF!)</f>
        <v>#REF!</v>
      </c>
      <c r="BG13" s="12" t="e">
        <f t="shared" si="1"/>
        <v>#REF!</v>
      </c>
      <c r="BH13" s="12" t="e">
        <f t="shared" si="0"/>
        <v>#REF!</v>
      </c>
      <c r="BI13" s="12" t="e">
        <f t="shared" si="0"/>
        <v>#REF!</v>
      </c>
      <c r="BJ13" s="2" t="e">
        <f>AVERAGE(B13,E13,H13,K13,N13,#REF!,#REF!,Q13,T13,W13,Z13,AC13,AF13,AI13,AL13,AO13,AR13,AU13,AX13,#REF!)</f>
        <v>#REF!</v>
      </c>
      <c r="BK13" s="1" t="e">
        <f>AVERAGE(C13,F13,I13,L13,O13,#REF!,#REF!,R13,U13,X13,AA13,AD13,AG13,AJ13,AM13,AP13,AS13,AV13,AY13,#REF!)</f>
        <v>#REF!</v>
      </c>
      <c r="BL13" s="3" t="e">
        <f>AVERAGE(D13,G13,J13,M13,P13,#REF!,#REF!,S13,V13,Y13,AB13,AE13,AH13,AK13,AN13,AQ13,AT13,AW13,AZ13,#REF!)</f>
        <v>#REF!</v>
      </c>
    </row>
    <row r="14" spans="1:64" ht="15.75" hidden="1" thickBot="1" x14ac:dyDescent="0.3">
      <c r="A14" s="13" t="str">
        <f>'Seats and ATDs'!F$13</f>
        <v>Torso Line</v>
      </c>
      <c r="B14" s="32">
        <v>39.645000000000003</v>
      </c>
      <c r="C14" s="33">
        <v>84.022999999999996</v>
      </c>
      <c r="D14" s="34">
        <v>7.2009999999999996</v>
      </c>
      <c r="E14" s="32">
        <v>45.003999999999998</v>
      </c>
      <c r="F14" s="33">
        <v>85.861000000000004</v>
      </c>
      <c r="G14" s="34">
        <v>4.1390000000000002</v>
      </c>
      <c r="H14" s="32">
        <v>34.875</v>
      </c>
      <c r="I14" s="33">
        <v>86.495999999999995</v>
      </c>
      <c r="J14" s="35">
        <v>5.0209999999999999</v>
      </c>
      <c r="K14" s="32">
        <v>34.493000000000002</v>
      </c>
      <c r="L14" s="33">
        <v>85.338999999999999</v>
      </c>
      <c r="M14" s="34">
        <v>6.7670000000000003</v>
      </c>
      <c r="N14" s="36">
        <v>37.884</v>
      </c>
      <c r="O14" s="33">
        <v>85.29</v>
      </c>
      <c r="P14" s="34">
        <v>6.0449999999999999</v>
      </c>
      <c r="Q14" s="36">
        <v>33.478000000000002</v>
      </c>
      <c r="R14" s="33">
        <v>84.435000000000002</v>
      </c>
      <c r="S14" s="35">
        <v>8.3819999999999997</v>
      </c>
      <c r="T14" s="32">
        <v>39.151000000000003</v>
      </c>
      <c r="U14" s="33">
        <v>85.381</v>
      </c>
      <c r="V14" s="34">
        <v>5.6680000000000001</v>
      </c>
      <c r="W14" s="36">
        <v>41.357999999999997</v>
      </c>
      <c r="X14" s="33">
        <v>85.725999999999999</v>
      </c>
      <c r="Y14" s="35">
        <v>4.8520000000000003</v>
      </c>
      <c r="Z14" s="32">
        <v>31.643000000000001</v>
      </c>
      <c r="AA14" s="33">
        <v>85.067999999999998</v>
      </c>
      <c r="AB14" s="34">
        <v>7.9720000000000004</v>
      </c>
      <c r="AC14" s="36">
        <v>29.731999999999999</v>
      </c>
      <c r="AD14" s="33">
        <v>85.519000000000005</v>
      </c>
      <c r="AE14" s="35">
        <v>7.8129999999999997</v>
      </c>
      <c r="AF14" s="32">
        <v>37.369</v>
      </c>
      <c r="AG14" s="33">
        <v>84.72</v>
      </c>
      <c r="AH14" s="34">
        <v>6.9</v>
      </c>
      <c r="AI14" s="36">
        <v>38.231999999999999</v>
      </c>
      <c r="AJ14" s="33">
        <v>84.882999999999996</v>
      </c>
      <c r="AK14" s="35">
        <v>6.4850000000000003</v>
      </c>
      <c r="AL14" s="32">
        <v>27.242999999999999</v>
      </c>
      <c r="AM14" s="33">
        <v>85.350999999999999</v>
      </c>
      <c r="AN14" s="34">
        <v>8.9740000000000002</v>
      </c>
      <c r="AO14" s="36">
        <v>31.713000000000001</v>
      </c>
      <c r="AP14" s="33">
        <v>85.966999999999999</v>
      </c>
      <c r="AQ14" s="35">
        <v>6.5090000000000003</v>
      </c>
      <c r="AR14" s="32">
        <v>40.213000000000001</v>
      </c>
      <c r="AS14" s="33">
        <v>85.287999999999997</v>
      </c>
      <c r="AT14" s="34">
        <v>5.5679999999999996</v>
      </c>
      <c r="AU14" s="32">
        <v>44.375999999999998</v>
      </c>
      <c r="AV14" s="33">
        <v>84.893000000000001</v>
      </c>
      <c r="AW14" s="34">
        <v>5.2190000000000003</v>
      </c>
      <c r="AX14" s="36">
        <v>33.942999999999998</v>
      </c>
      <c r="AY14" s="33">
        <v>84.257000000000005</v>
      </c>
      <c r="AZ14" s="35">
        <v>8.4979999999999993</v>
      </c>
      <c r="BA14" s="2" t="e">
        <f>MIN(B14,E14,H14,K14,N14,#REF!,#REF!,Q14,T14,W14,Z14,AC14,AF14,AI14,AL14,AO14,AR14,AU14,AX14,#REF!)</f>
        <v>#REF!</v>
      </c>
      <c r="BB14" s="1" t="e">
        <f>MIN(C14,F14,I14,L14,O14,#REF!,#REF!,R14,U14,X14,AA14,AD14,AG14,AJ14,AM14,AP14,AS14,AV14,AY14,#REF!)</f>
        <v>#REF!</v>
      </c>
      <c r="BC14" s="3" t="e">
        <f>MIN(D14,G14,J14,M14,P14,#REF!,#REF!,S14,V14,Y14,AB14,AE14,AH14,AK14,AN14,AQ14,AT14,AW14,AZ14,#REF!)</f>
        <v>#REF!</v>
      </c>
      <c r="BD14" s="2" t="e">
        <f>MAX(B14,E14,H14,K14,N14,#REF!,#REF!,Q14,T14,W14,Z14,AC14,AF14,AI14,AL14,AO14,AR14,AU14,AX14,#REF!)</f>
        <v>#REF!</v>
      </c>
      <c r="BE14" s="1" t="e">
        <f>MAX(C14,F14,I14,L14,O14,#REF!,#REF!,R14,U14,X14,AA14,AD14,AG14,AJ14,AM14,AP14,AS14,AV14,AY14,#REF!)</f>
        <v>#REF!</v>
      </c>
      <c r="BF14" s="3" t="e">
        <f>MAX(D14,G14,J14,M14,P14,#REF!,#REF!,S14,V14,Y14,AB14,AE14,AH14,AK14,AN14,AQ14,AT14,AW14,AZ14,#REF!)</f>
        <v>#REF!</v>
      </c>
      <c r="BG14" s="12" t="e">
        <f t="shared" si="1"/>
        <v>#REF!</v>
      </c>
      <c r="BH14" s="12" t="e">
        <f t="shared" si="0"/>
        <v>#REF!</v>
      </c>
      <c r="BI14" s="12" t="e">
        <f t="shared" si="0"/>
        <v>#REF!</v>
      </c>
      <c r="BJ14" s="2" t="e">
        <f>AVERAGE(B14,E14,H14,K14,N14,#REF!,#REF!,Q14,T14,W14,Z14,AC14,AF14,AI14,AL14,AO14,AR14,AU14,AX14,#REF!)</f>
        <v>#REF!</v>
      </c>
      <c r="BK14" s="1" t="e">
        <f>AVERAGE(C14,F14,I14,L14,O14,#REF!,#REF!,R14,U14,X14,AA14,AD14,AG14,AJ14,AM14,AP14,AS14,AV14,AY14,#REF!)</f>
        <v>#REF!</v>
      </c>
      <c r="BL14" s="3" t="e">
        <f>AVERAGE(D14,G14,J14,M14,P14,#REF!,#REF!,S14,V14,Y14,AB14,AE14,AH14,AK14,AN14,AQ14,AT14,AW14,AZ14,#REF!)</f>
        <v>#REF!</v>
      </c>
    </row>
    <row r="15" spans="1:64" ht="15.75" hidden="1" thickBot="1" x14ac:dyDescent="0.3">
      <c r="A15" s="13" t="str">
        <f>'Seats and ATDs'!F$14</f>
        <v>Torso Angle</v>
      </c>
      <c r="B15" s="32">
        <v>80.353999999999999</v>
      </c>
      <c r="C15" s="33">
        <v>174.077</v>
      </c>
      <c r="D15" s="34">
        <v>-172.73699999999999</v>
      </c>
      <c r="E15" s="32">
        <v>44.61</v>
      </c>
      <c r="F15" s="33">
        <v>175.86099999999999</v>
      </c>
      <c r="G15" s="34">
        <v>-175.86099999999999</v>
      </c>
      <c r="H15" s="32">
        <v>34.481000000000002</v>
      </c>
      <c r="I15" s="33">
        <v>176.49600000000001</v>
      </c>
      <c r="J15" s="35">
        <v>-174.97900000000001</v>
      </c>
      <c r="K15" s="32">
        <v>34.1</v>
      </c>
      <c r="L15" s="33">
        <v>175.339</v>
      </c>
      <c r="M15" s="34">
        <v>-173.233</v>
      </c>
      <c r="N15" s="36">
        <v>37.491</v>
      </c>
      <c r="O15" s="33">
        <v>175.29</v>
      </c>
      <c r="P15" s="34">
        <v>-173.95500000000001</v>
      </c>
      <c r="Q15" s="36">
        <v>33.084000000000003</v>
      </c>
      <c r="R15" s="33">
        <v>174.435</v>
      </c>
      <c r="S15" s="35">
        <v>-171.61799999999999</v>
      </c>
      <c r="T15" s="32">
        <v>38.756999999999998</v>
      </c>
      <c r="U15" s="33">
        <v>175.381</v>
      </c>
      <c r="V15" s="34">
        <v>-174.33199999999999</v>
      </c>
      <c r="W15" s="36">
        <v>40.963999999999999</v>
      </c>
      <c r="X15" s="33">
        <v>175.726</v>
      </c>
      <c r="Y15" s="35">
        <v>-175.148</v>
      </c>
      <c r="Z15" s="32">
        <v>31.248999999999999</v>
      </c>
      <c r="AA15" s="33">
        <v>175.06800000000001</v>
      </c>
      <c r="AB15" s="34">
        <v>-172.02799999999999</v>
      </c>
      <c r="AC15" s="36">
        <v>29.338000000000001</v>
      </c>
      <c r="AD15" s="33">
        <v>175.51900000000001</v>
      </c>
      <c r="AE15" s="35">
        <v>-172.18700000000001</v>
      </c>
      <c r="AF15" s="32">
        <v>36.975999999999999</v>
      </c>
      <c r="AG15" s="33">
        <v>174.72</v>
      </c>
      <c r="AH15" s="34">
        <v>-173.1</v>
      </c>
      <c r="AI15" s="36">
        <v>37.838000000000001</v>
      </c>
      <c r="AJ15" s="33">
        <v>174.88300000000001</v>
      </c>
      <c r="AK15" s="35">
        <v>-173.51499999999999</v>
      </c>
      <c r="AL15" s="32">
        <v>26.849</v>
      </c>
      <c r="AM15" s="33">
        <v>175.351</v>
      </c>
      <c r="AN15" s="34">
        <v>-171.02600000000001</v>
      </c>
      <c r="AO15" s="36">
        <v>31.32</v>
      </c>
      <c r="AP15" s="33">
        <v>175.96700000000001</v>
      </c>
      <c r="AQ15" s="35">
        <v>-173.49100000000001</v>
      </c>
      <c r="AR15" s="32">
        <v>39.819000000000003</v>
      </c>
      <c r="AS15" s="33">
        <v>175.28800000000001</v>
      </c>
      <c r="AT15" s="34">
        <v>-174.43199999999999</v>
      </c>
      <c r="AU15" s="32">
        <v>43.981999999999999</v>
      </c>
      <c r="AV15" s="33">
        <v>174.893</v>
      </c>
      <c r="AW15" s="34">
        <v>-174.78100000000001</v>
      </c>
      <c r="AX15" s="36">
        <v>33.548999999999999</v>
      </c>
      <c r="AY15" s="33">
        <v>174.25700000000001</v>
      </c>
      <c r="AZ15" s="35">
        <v>-171.50200000000001</v>
      </c>
      <c r="BA15" s="2" t="e">
        <f>MIN(B15,E15,H15,K15,N15,#REF!,#REF!,Q15,T15,W15,Z15,AC15,AF15,AI15,AL15,AO15,AR15,AU15,AX15,#REF!)</f>
        <v>#REF!</v>
      </c>
      <c r="BB15" s="1" t="e">
        <f>MIN(C15,F15,I15,L15,O15,#REF!,#REF!,R15,U15,X15,AA15,AD15,AG15,AJ15,AM15,AP15,AS15,AV15,AY15,#REF!)</f>
        <v>#REF!</v>
      </c>
      <c r="BC15" s="3" t="e">
        <f>MIN(D15,G15,J15,M15,P15,#REF!,#REF!,S15,V15,Y15,AB15,AE15,AH15,AK15,AN15,AQ15,AT15,AW15,AZ15,#REF!)</f>
        <v>#REF!</v>
      </c>
      <c r="BD15" s="2" t="e">
        <f>MAX(B15,E15,H15,K15,N15,#REF!,#REF!,Q15,T15,W15,Z15,AC15,AF15,AI15,AL15,AO15,AR15,AU15,AX15,#REF!)</f>
        <v>#REF!</v>
      </c>
      <c r="BE15" s="1" t="e">
        <f>MAX(C15,F15,I15,L15,O15,#REF!,#REF!,R15,U15,X15,AA15,AD15,AG15,AJ15,AM15,AP15,AS15,AV15,AY15,#REF!)</f>
        <v>#REF!</v>
      </c>
      <c r="BF15" s="3" t="e">
        <f>MAX(D15,G15,J15,M15,P15,#REF!,#REF!,S15,V15,Y15,AB15,AE15,AH15,AK15,AN15,AQ15,AT15,AW15,AZ15,#REF!)</f>
        <v>#REF!</v>
      </c>
      <c r="BG15" s="12" t="e">
        <f t="shared" si="1"/>
        <v>#REF!</v>
      </c>
      <c r="BH15" s="12" t="e">
        <f t="shared" si="0"/>
        <v>#REF!</v>
      </c>
      <c r="BI15" s="12" t="e">
        <f t="shared" si="0"/>
        <v>#REF!</v>
      </c>
      <c r="BJ15" s="2" t="e">
        <f>AVERAGE(B15,E15,H15,K15,N15,#REF!,#REF!,Q15,T15,W15,Z15,AC15,AF15,AI15,AL15,AO15,AR15,AU15,AX15,#REF!)</f>
        <v>#REF!</v>
      </c>
      <c r="BK15" s="1" t="e">
        <f>AVERAGE(C15,F15,I15,L15,O15,#REF!,#REF!,R15,U15,X15,AA15,AD15,AG15,AJ15,AM15,AP15,AS15,AV15,AY15,#REF!)</f>
        <v>#REF!</v>
      </c>
      <c r="BL15" s="3" t="e">
        <f>AVERAGE(D15,G15,J15,M15,P15,#REF!,#REF!,S15,V15,Y15,AB15,AE15,AH15,AK15,AN15,AQ15,AT15,AW15,AZ15,#REF!)</f>
        <v>#REF!</v>
      </c>
    </row>
    <row r="16" spans="1:64" ht="15.75" hidden="1" thickBot="1" x14ac:dyDescent="0.3">
      <c r="A16" s="13" t="str">
        <f>'Seats and ATDs'!F$15</f>
        <v>Femoral Line</v>
      </c>
      <c r="B16" s="32">
        <v>-0.91</v>
      </c>
      <c r="C16" s="33">
        <v>-94.456999999999994</v>
      </c>
      <c r="D16" s="34">
        <v>101.518</v>
      </c>
      <c r="E16" s="32">
        <v>0.77400000000000002</v>
      </c>
      <c r="F16" s="33">
        <v>-83.41</v>
      </c>
      <c r="G16" s="34">
        <v>96.671000000000006</v>
      </c>
      <c r="H16" s="32">
        <v>1.681</v>
      </c>
      <c r="I16" s="33">
        <v>-83.046000000000006</v>
      </c>
      <c r="J16" s="35">
        <v>103.52500000000001</v>
      </c>
      <c r="K16" s="32">
        <v>1.7999999999999999E-2</v>
      </c>
      <c r="L16" s="33">
        <v>-89.932000000000002</v>
      </c>
      <c r="M16" s="34">
        <v>104.84099999999999</v>
      </c>
      <c r="N16" s="36">
        <v>0.14799999999999999</v>
      </c>
      <c r="O16" s="33">
        <v>-89.305999999999997</v>
      </c>
      <c r="P16" s="34">
        <v>102.065</v>
      </c>
      <c r="Q16" s="36">
        <v>1.17</v>
      </c>
      <c r="R16" s="33">
        <v>-85.903999999999996</v>
      </c>
      <c r="S16" s="35">
        <v>105.91800000000001</v>
      </c>
      <c r="T16" s="32">
        <v>0.72799999999999998</v>
      </c>
      <c r="U16" s="33">
        <v>-87.822000000000003</v>
      </c>
      <c r="V16" s="34">
        <v>108.483</v>
      </c>
      <c r="W16" s="36">
        <v>1.3080000000000001</v>
      </c>
      <c r="X16" s="33">
        <v>-83.566000000000003</v>
      </c>
      <c r="Y16" s="35">
        <v>101.446</v>
      </c>
      <c r="Z16" s="32">
        <v>1.4</v>
      </c>
      <c r="AA16" s="33">
        <v>-83.281999999999996</v>
      </c>
      <c r="AB16" s="34">
        <v>101.724</v>
      </c>
      <c r="AC16" s="36">
        <v>7.5999999999999998E-2</v>
      </c>
      <c r="AD16" s="33">
        <v>-89.620999999999995</v>
      </c>
      <c r="AE16" s="35">
        <v>101.31399999999999</v>
      </c>
      <c r="AF16" s="32">
        <v>0.33500000000000002</v>
      </c>
      <c r="AG16" s="33">
        <v>-87.799000000000007</v>
      </c>
      <c r="AH16" s="34">
        <v>98.647999999999996</v>
      </c>
      <c r="AI16" s="36">
        <v>0.90800000000000003</v>
      </c>
      <c r="AJ16" s="33">
        <v>-86.337999999999994</v>
      </c>
      <c r="AK16" s="35">
        <v>103.902</v>
      </c>
      <c r="AL16" s="32">
        <v>1.49</v>
      </c>
      <c r="AM16" s="33">
        <v>-84.83</v>
      </c>
      <c r="AN16" s="34">
        <v>106.03700000000001</v>
      </c>
      <c r="AO16" s="36">
        <v>-0.10299999999999999</v>
      </c>
      <c r="AP16" s="33">
        <v>-90.378</v>
      </c>
      <c r="AQ16" s="35">
        <v>105.18</v>
      </c>
      <c r="AR16" s="32">
        <v>0.58399999999999996</v>
      </c>
      <c r="AS16" s="33">
        <v>-87.427999999999997</v>
      </c>
      <c r="AT16" s="34">
        <v>102.791</v>
      </c>
      <c r="AU16" s="32">
        <v>-0.39600000000000002</v>
      </c>
      <c r="AV16" s="33">
        <v>-91.287000000000006</v>
      </c>
      <c r="AW16" s="34">
        <v>107.092</v>
      </c>
      <c r="AX16" s="36">
        <v>0.81</v>
      </c>
      <c r="AY16" s="33">
        <v>-86.921999999999997</v>
      </c>
      <c r="AZ16" s="35">
        <v>104.729</v>
      </c>
      <c r="BA16" s="2" t="e">
        <f>MIN(B16,E16,H16,K16,N16,#REF!,#REF!,Q16,T16,W16,Z16,AC16,AF16,AI16,AL16,AO16,AR16,AU16,AX16,#REF!)</f>
        <v>#REF!</v>
      </c>
      <c r="BB16" s="1" t="e">
        <f>MIN(C16,F16,I16,L16,O16,#REF!,#REF!,R16,U16,X16,AA16,AD16,AG16,AJ16,AM16,AP16,AS16,AV16,AY16,#REF!)</f>
        <v>#REF!</v>
      </c>
      <c r="BC16" s="3" t="e">
        <f>MIN(D16,G16,J16,M16,P16,#REF!,#REF!,S16,V16,Y16,AB16,AE16,AH16,AK16,AN16,AQ16,AT16,AW16,AZ16,#REF!)</f>
        <v>#REF!</v>
      </c>
      <c r="BD16" s="2" t="e">
        <f>MAX(B16,E16,H16,K16,N16,#REF!,#REF!,Q16,T16,W16,Z16,AC16,AF16,AI16,AL16,AO16,AR16,AU16,AX16,#REF!)</f>
        <v>#REF!</v>
      </c>
      <c r="BE16" s="1" t="e">
        <f>MAX(C16,F16,I16,L16,O16,#REF!,#REF!,R16,U16,X16,AA16,AD16,AG16,AJ16,AM16,AP16,AS16,AV16,AY16,#REF!)</f>
        <v>#REF!</v>
      </c>
      <c r="BF16" s="3" t="e">
        <f>MAX(D16,G16,J16,M16,P16,#REF!,#REF!,S16,V16,Y16,AB16,AE16,AH16,AK16,AN16,AQ16,AT16,AW16,AZ16,#REF!)</f>
        <v>#REF!</v>
      </c>
      <c r="BG16" s="12" t="e">
        <f t="shared" si="1"/>
        <v>#REF!</v>
      </c>
      <c r="BH16" s="12" t="e">
        <f t="shared" si="0"/>
        <v>#REF!</v>
      </c>
      <c r="BI16" s="12" t="e">
        <f t="shared" si="0"/>
        <v>#REF!</v>
      </c>
      <c r="BJ16" s="2" t="e">
        <f>AVERAGE(B16,E16,H16,K16,N16,#REF!,#REF!,Q16,T16,W16,Z16,AC16,AF16,AI16,AL16,AO16,AR16,AU16,AX16,#REF!)</f>
        <v>#REF!</v>
      </c>
      <c r="BK16" s="1" t="e">
        <f>AVERAGE(C16,F16,I16,L16,O16,#REF!,#REF!,R16,U16,X16,AA16,AD16,AG16,AJ16,AM16,AP16,AS16,AV16,AY16,#REF!)</f>
        <v>#REF!</v>
      </c>
      <c r="BL16" s="3" t="e">
        <f>AVERAGE(D16,G16,J16,M16,P16,#REF!,#REF!,S16,V16,Y16,AB16,AE16,AH16,AK16,AN16,AQ16,AT16,AW16,AZ16,#REF!)</f>
        <v>#REF!</v>
      </c>
    </row>
    <row r="17" spans="1:64" ht="15.75" hidden="1" thickBot="1" x14ac:dyDescent="0.3">
      <c r="A17" s="13" t="str">
        <f>'Seats and ATDs'!F$16</f>
        <v>Femoral Angle</v>
      </c>
      <c r="B17" s="32">
        <v>39.799999999999997</v>
      </c>
      <c r="C17" s="33">
        <v>-4.4039999999999999</v>
      </c>
      <c r="D17" s="34">
        <v>-78.42</v>
      </c>
      <c r="E17" s="32">
        <v>0.38</v>
      </c>
      <c r="F17" s="33">
        <v>6.59</v>
      </c>
      <c r="G17" s="34">
        <v>-83.328999999999994</v>
      </c>
      <c r="H17" s="32">
        <v>1.2869999999999999</v>
      </c>
      <c r="I17" s="33">
        <v>6.9539999999999997</v>
      </c>
      <c r="J17" s="35">
        <v>-76.474999999999994</v>
      </c>
      <c r="K17" s="32">
        <v>-0.376</v>
      </c>
      <c r="L17" s="33">
        <v>6.8000000000000005E-2</v>
      </c>
      <c r="M17" s="34">
        <v>-75.159000000000006</v>
      </c>
      <c r="N17" s="36">
        <v>-0.246</v>
      </c>
      <c r="O17" s="33">
        <v>0.69399999999999995</v>
      </c>
      <c r="P17" s="34">
        <v>-77.935000000000002</v>
      </c>
      <c r="Q17" s="36">
        <v>0.77600000000000002</v>
      </c>
      <c r="R17" s="33">
        <v>4.0960000000000001</v>
      </c>
      <c r="S17" s="35">
        <v>-74.081999999999994</v>
      </c>
      <c r="T17" s="32">
        <v>0.33500000000000002</v>
      </c>
      <c r="U17" s="33">
        <v>2.1779999999999999</v>
      </c>
      <c r="V17" s="34">
        <v>-71.516999999999996</v>
      </c>
      <c r="W17" s="36">
        <v>0.91400000000000003</v>
      </c>
      <c r="X17" s="33">
        <v>6.4340000000000002</v>
      </c>
      <c r="Y17" s="35">
        <v>-78.554000000000002</v>
      </c>
      <c r="Z17" s="32">
        <v>1.006</v>
      </c>
      <c r="AA17" s="33">
        <v>6.718</v>
      </c>
      <c r="AB17" s="34">
        <v>-78.275999999999996</v>
      </c>
      <c r="AC17" s="36">
        <v>-0.318</v>
      </c>
      <c r="AD17" s="33">
        <v>0.379</v>
      </c>
      <c r="AE17" s="35">
        <v>-78.686000000000007</v>
      </c>
      <c r="AF17" s="32">
        <v>-5.8999999999999997E-2</v>
      </c>
      <c r="AG17" s="33">
        <v>2.2010000000000001</v>
      </c>
      <c r="AH17" s="34">
        <v>-81.352000000000004</v>
      </c>
      <c r="AI17" s="36">
        <v>0.51400000000000001</v>
      </c>
      <c r="AJ17" s="33">
        <v>3.6619999999999999</v>
      </c>
      <c r="AK17" s="35">
        <v>-76.097999999999999</v>
      </c>
      <c r="AL17" s="32">
        <v>1.0960000000000001</v>
      </c>
      <c r="AM17" s="33">
        <v>5.17</v>
      </c>
      <c r="AN17" s="34">
        <v>-73.962999999999994</v>
      </c>
      <c r="AO17" s="36">
        <v>-0.497</v>
      </c>
      <c r="AP17" s="33">
        <v>-0.378</v>
      </c>
      <c r="AQ17" s="35">
        <v>-74.819999999999993</v>
      </c>
      <c r="AR17" s="32">
        <v>0.19</v>
      </c>
      <c r="AS17" s="33">
        <v>2.5720000000000001</v>
      </c>
      <c r="AT17" s="34">
        <v>-77.209000000000003</v>
      </c>
      <c r="AU17" s="32">
        <v>-0.79</v>
      </c>
      <c r="AV17" s="33">
        <v>-1.2869999999999999</v>
      </c>
      <c r="AW17" s="34">
        <v>-72.908000000000001</v>
      </c>
      <c r="AX17" s="36">
        <v>0.41599999999999998</v>
      </c>
      <c r="AY17" s="33">
        <v>3.0779999999999998</v>
      </c>
      <c r="AZ17" s="35">
        <v>-75.271000000000001</v>
      </c>
      <c r="BA17" s="2" t="e">
        <f>MIN(B17,E17,H17,K17,N17,#REF!,#REF!,Q17,T17,W17,Z17,AC17,AF17,AI17,AL17,AO17,AR17,AU17,AX17,#REF!)</f>
        <v>#REF!</v>
      </c>
      <c r="BB17" s="1" t="e">
        <f>MIN(C17,F17,I17,L17,O17,#REF!,#REF!,R17,U17,X17,AA17,AD17,AG17,AJ17,AM17,AP17,AS17,AV17,AY17,#REF!)</f>
        <v>#REF!</v>
      </c>
      <c r="BC17" s="3" t="e">
        <f>MIN(D17,G17,J17,M17,P17,#REF!,#REF!,S17,V17,Y17,AB17,AE17,AH17,AK17,AN17,AQ17,AT17,AW17,AZ17,#REF!)</f>
        <v>#REF!</v>
      </c>
      <c r="BD17" s="2" t="e">
        <f>MAX(B17,E17,H17,K17,N17,#REF!,#REF!,Q17,T17,W17,Z17,AC17,AF17,AI17,AL17,AO17,AR17,AU17,AX17,#REF!)</f>
        <v>#REF!</v>
      </c>
      <c r="BE17" s="1" t="e">
        <f>MAX(C17,F17,I17,L17,O17,#REF!,#REF!,R17,U17,X17,AA17,AD17,AG17,AJ17,AM17,AP17,AS17,AV17,AY17,#REF!)</f>
        <v>#REF!</v>
      </c>
      <c r="BF17" s="3" t="e">
        <f>MAX(D17,G17,J17,M17,P17,#REF!,#REF!,S17,V17,Y17,AB17,AE17,AH17,AK17,AN17,AQ17,AT17,AW17,AZ17,#REF!)</f>
        <v>#REF!</v>
      </c>
      <c r="BG17" s="12" t="e">
        <f t="shared" si="1"/>
        <v>#REF!</v>
      </c>
      <c r="BH17" s="12" t="e">
        <f t="shared" si="0"/>
        <v>#REF!</v>
      </c>
      <c r="BI17" s="12" t="e">
        <f t="shared" si="0"/>
        <v>#REF!</v>
      </c>
      <c r="BJ17" s="2" t="e">
        <f>AVERAGE(B17,E17,H17,K17,N17,#REF!,#REF!,Q17,T17,W17,Z17,AC17,AF17,AI17,AL17,AO17,AR17,AU17,AX17,#REF!)</f>
        <v>#REF!</v>
      </c>
      <c r="BK17" s="1" t="e">
        <f>AVERAGE(C17,F17,I17,L17,O17,#REF!,#REF!,R17,U17,X17,AA17,AD17,AG17,AJ17,AM17,AP17,AS17,AV17,AY17,#REF!)</f>
        <v>#REF!</v>
      </c>
      <c r="BL17" s="3" t="e">
        <f>AVERAGE(D17,G17,J17,M17,P17,#REF!,#REF!,S17,V17,Y17,AB17,AE17,AH17,AK17,AN17,AQ17,AT17,AW17,AZ17,#REF!)</f>
        <v>#REF!</v>
      </c>
    </row>
    <row r="18" spans="1:64" ht="15.75" hidden="1" thickBot="1" x14ac:dyDescent="0.3">
      <c r="A18" s="22">
        <f>'Seats and ATDs'!F$17</f>
        <v>0</v>
      </c>
      <c r="B18" s="19"/>
      <c r="C18" s="20"/>
      <c r="D18" s="21"/>
      <c r="E18" s="2"/>
      <c r="F18" s="1"/>
      <c r="G18" s="3"/>
      <c r="H18" s="2"/>
      <c r="I18" s="1"/>
      <c r="J18" s="3"/>
      <c r="K18" s="2"/>
      <c r="L18" s="1"/>
      <c r="M18" s="3"/>
      <c r="N18" s="2"/>
      <c r="O18" s="1"/>
      <c r="P18" s="3"/>
      <c r="Q18" s="2"/>
      <c r="R18" s="1"/>
      <c r="S18" s="3"/>
      <c r="T18" s="2"/>
      <c r="U18" s="1"/>
      <c r="V18" s="3"/>
      <c r="W18" s="2"/>
      <c r="X18" s="1"/>
      <c r="Y18" s="3"/>
      <c r="Z18" s="2"/>
      <c r="AA18" s="1"/>
      <c r="AB18" s="3"/>
      <c r="AC18" s="2"/>
      <c r="AD18" s="1"/>
      <c r="AE18" s="3"/>
      <c r="AF18" s="2"/>
      <c r="AG18" s="1"/>
      <c r="AH18" s="3"/>
      <c r="AI18" s="2"/>
      <c r="AJ18" s="1"/>
      <c r="AK18" s="3"/>
      <c r="AL18" s="2"/>
      <c r="AM18" s="1"/>
      <c r="AN18" s="3"/>
      <c r="AO18" s="2"/>
      <c r="AP18" s="1"/>
      <c r="AQ18" s="3"/>
      <c r="AR18" s="2"/>
      <c r="AS18" s="1"/>
      <c r="AT18" s="3"/>
      <c r="AU18" s="2"/>
      <c r="AV18" s="1"/>
      <c r="AW18" s="3"/>
      <c r="AX18" s="2"/>
      <c r="AY18" s="1"/>
      <c r="AZ18" s="3"/>
    </row>
    <row r="19" spans="1:64" ht="15.75" hidden="1" thickBot="1" x14ac:dyDescent="0.3">
      <c r="A19" s="22">
        <f>'Seats and ATDs'!F$18</f>
        <v>0</v>
      </c>
      <c r="B19" s="19"/>
      <c r="C19" s="20"/>
      <c r="D19" s="21"/>
      <c r="E19" s="2"/>
      <c r="F19" s="1"/>
      <c r="G19" s="3"/>
      <c r="H19" s="2"/>
      <c r="I19" s="1"/>
      <c r="J19" s="3"/>
      <c r="K19" s="2"/>
      <c r="L19" s="1"/>
      <c r="M19" s="3"/>
      <c r="N19" s="2"/>
      <c r="O19" s="1"/>
      <c r="P19" s="3"/>
      <c r="Q19" s="2"/>
      <c r="R19" s="1"/>
      <c r="S19" s="3"/>
      <c r="T19" s="2"/>
      <c r="U19" s="1"/>
      <c r="V19" s="3"/>
      <c r="W19" s="2"/>
      <c r="X19" s="1"/>
      <c r="Y19" s="3"/>
      <c r="Z19" s="2"/>
      <c r="AA19" s="1"/>
      <c r="AB19" s="3"/>
      <c r="AC19" s="2"/>
      <c r="AD19" s="1"/>
      <c r="AE19" s="3"/>
      <c r="AF19" s="2"/>
      <c r="AG19" s="1"/>
      <c r="AH19" s="3"/>
      <c r="AI19" s="2"/>
      <c r="AJ19" s="1"/>
      <c r="AK19" s="3"/>
      <c r="AL19" s="2"/>
      <c r="AM19" s="1"/>
      <c r="AN19" s="3"/>
      <c r="AO19" s="2"/>
      <c r="AP19" s="1"/>
      <c r="AQ19" s="3"/>
      <c r="AR19" s="2"/>
      <c r="AS19" s="1"/>
      <c r="AT19" s="3"/>
      <c r="AU19" s="2"/>
      <c r="AV19" s="1"/>
      <c r="AW19" s="3"/>
      <c r="AX19" s="2"/>
      <c r="AY19" s="1"/>
      <c r="AZ19" s="3"/>
    </row>
    <row r="20" spans="1:64" ht="15.75" hidden="1" thickBot="1" x14ac:dyDescent="0.3">
      <c r="A20" s="22">
        <f>'Seats and ATDs'!F$19</f>
        <v>0</v>
      </c>
      <c r="B20" s="19"/>
      <c r="C20" s="20"/>
      <c r="D20" s="21"/>
      <c r="E20" s="2"/>
      <c r="F20" s="1"/>
      <c r="G20" s="3"/>
      <c r="H20" s="2"/>
      <c r="I20" s="1"/>
      <c r="J20" s="3"/>
      <c r="K20" s="2"/>
      <c r="L20" s="1"/>
      <c r="M20" s="3"/>
      <c r="N20" s="2"/>
      <c r="O20" s="1"/>
      <c r="P20" s="3"/>
      <c r="Q20" s="2"/>
      <c r="R20" s="1"/>
      <c r="S20" s="3"/>
      <c r="T20" s="2"/>
      <c r="U20" s="1"/>
      <c r="V20" s="3"/>
      <c r="W20" s="2"/>
      <c r="X20" s="1"/>
      <c r="Y20" s="3"/>
      <c r="Z20" s="2"/>
      <c r="AA20" s="1"/>
      <c r="AB20" s="3"/>
      <c r="AC20" s="2"/>
      <c r="AD20" s="1"/>
      <c r="AE20" s="3"/>
      <c r="AF20" s="2"/>
      <c r="AG20" s="1"/>
      <c r="AH20" s="3"/>
      <c r="AI20" s="2"/>
      <c r="AJ20" s="1"/>
      <c r="AK20" s="3"/>
      <c r="AL20" s="2"/>
      <c r="AM20" s="1"/>
      <c r="AN20" s="3"/>
      <c r="AO20" s="2"/>
      <c r="AP20" s="1"/>
      <c r="AQ20" s="3"/>
      <c r="AR20" s="2"/>
      <c r="AS20" s="1"/>
      <c r="AT20" s="3"/>
      <c r="AU20" s="2"/>
      <c r="AV20" s="1"/>
      <c r="AW20" s="3"/>
      <c r="AX20" s="2"/>
      <c r="AY20" s="1"/>
      <c r="AZ20" s="3"/>
    </row>
    <row r="21" spans="1:64" ht="15.75" hidden="1" thickBot="1" x14ac:dyDescent="0.3">
      <c r="A21" s="22">
        <f>'Seats and ATDs'!F$20</f>
        <v>0</v>
      </c>
      <c r="B21" s="19"/>
      <c r="C21" s="20"/>
      <c r="D21" s="21"/>
      <c r="E21" s="2"/>
      <c r="F21" s="1"/>
      <c r="G21" s="3"/>
      <c r="H21" s="2"/>
      <c r="I21" s="1"/>
      <c r="J21" s="3"/>
      <c r="K21" s="2"/>
      <c r="L21" s="1"/>
      <c r="M21" s="3"/>
      <c r="N21" s="2"/>
      <c r="O21" s="1"/>
      <c r="P21" s="3"/>
      <c r="Q21" s="2"/>
      <c r="R21" s="1"/>
      <c r="S21" s="3"/>
      <c r="T21" s="2"/>
      <c r="U21" s="1"/>
      <c r="V21" s="3"/>
      <c r="W21" s="2"/>
      <c r="X21" s="1"/>
      <c r="Y21" s="3"/>
      <c r="Z21" s="2"/>
      <c r="AA21" s="1"/>
      <c r="AB21" s="3"/>
      <c r="AC21" s="2"/>
      <c r="AD21" s="1"/>
      <c r="AE21" s="3"/>
      <c r="AF21" s="2"/>
      <c r="AG21" s="1"/>
      <c r="AH21" s="3"/>
      <c r="AI21" s="2"/>
      <c r="AJ21" s="1"/>
      <c r="AK21" s="3"/>
      <c r="AL21" s="2"/>
      <c r="AM21" s="1"/>
      <c r="AN21" s="3"/>
      <c r="AO21" s="2"/>
      <c r="AP21" s="1"/>
      <c r="AQ21" s="3"/>
      <c r="AR21" s="2"/>
      <c r="AS21" s="1"/>
      <c r="AT21" s="3"/>
      <c r="AU21" s="2"/>
      <c r="AV21" s="1"/>
      <c r="AW21" s="3"/>
      <c r="AX21" s="2"/>
      <c r="AY21" s="1"/>
      <c r="AZ21" s="3"/>
    </row>
    <row r="22" spans="1:64" ht="15.75" hidden="1" thickBot="1" x14ac:dyDescent="0.3">
      <c r="A22" s="22">
        <f>'Seats and ATDs'!F$21</f>
        <v>0</v>
      </c>
      <c r="B22" s="19"/>
      <c r="C22" s="20"/>
      <c r="D22" s="21"/>
      <c r="E22" s="2"/>
      <c r="F22" s="1"/>
      <c r="G22" s="3"/>
      <c r="H22" s="2"/>
      <c r="I22" s="1"/>
      <c r="J22" s="3"/>
      <c r="K22" s="2"/>
      <c r="L22" s="1"/>
      <c r="M22" s="3"/>
      <c r="N22" s="2"/>
      <c r="O22" s="1"/>
      <c r="P22" s="3"/>
      <c r="Q22" s="2"/>
      <c r="R22" s="1"/>
      <c r="S22" s="3"/>
      <c r="T22" s="2"/>
      <c r="U22" s="1"/>
      <c r="V22" s="3"/>
      <c r="W22" s="2"/>
      <c r="X22" s="1"/>
      <c r="Y22" s="3"/>
      <c r="Z22" s="2"/>
      <c r="AA22" s="1"/>
      <c r="AB22" s="3"/>
      <c r="AC22" s="2"/>
      <c r="AD22" s="1"/>
      <c r="AE22" s="3"/>
      <c r="AF22" s="2"/>
      <c r="AG22" s="1"/>
      <c r="AH22" s="3"/>
      <c r="AI22" s="2"/>
      <c r="AJ22" s="1"/>
      <c r="AK22" s="3"/>
      <c r="AL22" s="2"/>
      <c r="AM22" s="1"/>
      <c r="AN22" s="3"/>
      <c r="AO22" s="2"/>
      <c r="AP22" s="1"/>
      <c r="AQ22" s="3"/>
      <c r="AR22" s="2"/>
      <c r="AS22" s="1"/>
      <c r="AT22" s="3"/>
      <c r="AU22" s="2"/>
      <c r="AV22" s="1"/>
      <c r="AW22" s="3"/>
      <c r="AX22" s="2"/>
      <c r="AY22" s="1"/>
      <c r="AZ22" s="3"/>
    </row>
    <row r="23" spans="1:64" ht="15.75" hidden="1" thickBot="1" x14ac:dyDescent="0.3">
      <c r="A23" s="22">
        <f>'Seats and ATDs'!F$22</f>
        <v>0</v>
      </c>
      <c r="B23" s="19"/>
      <c r="C23" s="20"/>
      <c r="D23" s="21"/>
      <c r="E23" s="2"/>
      <c r="F23" s="1"/>
      <c r="G23" s="3"/>
      <c r="H23" s="2"/>
      <c r="I23" s="1"/>
      <c r="J23" s="3"/>
      <c r="K23" s="2"/>
      <c r="L23" s="1"/>
      <c r="M23" s="3"/>
      <c r="N23" s="2"/>
      <c r="O23" s="1"/>
      <c r="P23" s="3"/>
      <c r="Q23" s="2"/>
      <c r="R23" s="1"/>
      <c r="S23" s="3"/>
      <c r="T23" s="2"/>
      <c r="U23" s="1"/>
      <c r="V23" s="3"/>
      <c r="W23" s="2"/>
      <c r="X23" s="1"/>
      <c r="Y23" s="3"/>
      <c r="Z23" s="2"/>
      <c r="AA23" s="1"/>
      <c r="AB23" s="3"/>
      <c r="AC23" s="2"/>
      <c r="AD23" s="1"/>
      <c r="AE23" s="3"/>
      <c r="AF23" s="2"/>
      <c r="AG23" s="1"/>
      <c r="AH23" s="3"/>
      <c r="AI23" s="2"/>
      <c r="AJ23" s="1"/>
      <c r="AK23" s="3"/>
      <c r="AL23" s="2"/>
      <c r="AM23" s="1"/>
      <c r="AN23" s="3"/>
      <c r="AO23" s="2"/>
      <c r="AP23" s="1"/>
      <c r="AQ23" s="3"/>
      <c r="AR23" s="2"/>
      <c r="AS23" s="1"/>
      <c r="AT23" s="3"/>
      <c r="AU23" s="2"/>
      <c r="AV23" s="1"/>
      <c r="AW23" s="3"/>
      <c r="AX23" s="2"/>
      <c r="AY23" s="1"/>
      <c r="AZ23" s="3"/>
    </row>
    <row r="24" spans="1:64" ht="15.75" hidden="1" thickBot="1" x14ac:dyDescent="0.3">
      <c r="A24" s="22">
        <f>'Seats and ATDs'!F$23</f>
        <v>0</v>
      </c>
      <c r="B24" s="19"/>
      <c r="C24" s="20"/>
      <c r="D24" s="21"/>
      <c r="E24" s="2"/>
      <c r="F24" s="1"/>
      <c r="G24" s="3"/>
      <c r="H24" s="2"/>
      <c r="I24" s="1"/>
      <c r="J24" s="3"/>
      <c r="K24" s="2"/>
      <c r="L24" s="1"/>
      <c r="M24" s="3"/>
      <c r="N24" s="2"/>
      <c r="O24" s="1"/>
      <c r="P24" s="3"/>
      <c r="Q24" s="2"/>
      <c r="R24" s="1"/>
      <c r="S24" s="3"/>
      <c r="T24" s="2"/>
      <c r="U24" s="1"/>
      <c r="V24" s="3"/>
      <c r="W24" s="2"/>
      <c r="X24" s="1"/>
      <c r="Y24" s="3"/>
      <c r="Z24" s="2"/>
      <c r="AA24" s="1"/>
      <c r="AB24" s="3"/>
      <c r="AC24" s="2"/>
      <c r="AD24" s="1"/>
      <c r="AE24" s="3"/>
      <c r="AF24" s="2"/>
      <c r="AG24" s="1"/>
      <c r="AH24" s="3"/>
      <c r="AI24" s="2"/>
      <c r="AJ24" s="1"/>
      <c r="AK24" s="3"/>
      <c r="AL24" s="2"/>
      <c r="AM24" s="1"/>
      <c r="AN24" s="3"/>
      <c r="AO24" s="2"/>
      <c r="AP24" s="1"/>
      <c r="AQ24" s="3"/>
      <c r="AR24" s="2"/>
      <c r="AS24" s="1"/>
      <c r="AT24" s="3"/>
      <c r="AU24" s="2"/>
      <c r="AV24" s="1"/>
      <c r="AW24" s="3"/>
      <c r="AX24" s="2"/>
      <c r="AY24" s="1"/>
      <c r="AZ24" s="3"/>
    </row>
    <row r="25" spans="1:64" ht="15.75" hidden="1" thickBot="1" x14ac:dyDescent="0.3">
      <c r="A25" s="22">
        <f>'Seats and ATDs'!F$24</f>
        <v>0</v>
      </c>
      <c r="B25" s="19"/>
      <c r="C25" s="20"/>
      <c r="D25" s="21"/>
      <c r="E25" s="2"/>
      <c r="F25" s="1"/>
      <c r="G25" s="3"/>
      <c r="H25" s="2"/>
      <c r="I25" s="1"/>
      <c r="J25" s="3"/>
      <c r="K25" s="2"/>
      <c r="L25" s="1"/>
      <c r="M25" s="3"/>
      <c r="N25" s="2"/>
      <c r="O25" s="1"/>
      <c r="P25" s="3"/>
      <c r="Q25" s="2"/>
      <c r="R25" s="1"/>
      <c r="S25" s="3"/>
      <c r="T25" s="2"/>
      <c r="U25" s="1"/>
      <c r="V25" s="3"/>
      <c r="W25" s="2"/>
      <c r="X25" s="1"/>
      <c r="Y25" s="3"/>
      <c r="Z25" s="2"/>
      <c r="AA25" s="1"/>
      <c r="AB25" s="3"/>
      <c r="AC25" s="2"/>
      <c r="AD25" s="1"/>
      <c r="AE25" s="3"/>
      <c r="AF25" s="2"/>
      <c r="AG25" s="1"/>
      <c r="AH25" s="3"/>
      <c r="AI25" s="2"/>
      <c r="AJ25" s="1"/>
      <c r="AK25" s="3"/>
      <c r="AL25" s="2"/>
      <c r="AM25" s="1"/>
      <c r="AN25" s="3"/>
      <c r="AO25" s="2"/>
      <c r="AP25" s="1"/>
      <c r="AQ25" s="3"/>
      <c r="AR25" s="2"/>
      <c r="AS25" s="1"/>
      <c r="AT25" s="3"/>
      <c r="AU25" s="2"/>
      <c r="AV25" s="1"/>
      <c r="AW25" s="3"/>
      <c r="AX25" s="2"/>
      <c r="AY25" s="1"/>
      <c r="AZ25" s="3"/>
    </row>
    <row r="26" spans="1:64" ht="15.75" hidden="1" thickBot="1" x14ac:dyDescent="0.3">
      <c r="A26" s="22">
        <f>'Seats and ATDs'!F$25</f>
        <v>0</v>
      </c>
      <c r="B26" s="19"/>
      <c r="C26" s="20"/>
      <c r="D26" s="21"/>
      <c r="E26" s="2"/>
      <c r="F26" s="1"/>
      <c r="G26" s="3"/>
      <c r="H26" s="2"/>
      <c r="I26" s="1"/>
      <c r="J26" s="3"/>
      <c r="K26" s="2"/>
      <c r="L26" s="1"/>
      <c r="M26" s="3"/>
      <c r="N26" s="2"/>
      <c r="O26" s="1"/>
      <c r="P26" s="3"/>
      <c r="Q26" s="2"/>
      <c r="R26" s="1"/>
      <c r="S26" s="3"/>
      <c r="T26" s="2"/>
      <c r="U26" s="1"/>
      <c r="V26" s="3"/>
      <c r="W26" s="2"/>
      <c r="X26" s="1"/>
      <c r="Y26" s="3"/>
      <c r="Z26" s="2"/>
      <c r="AA26" s="1"/>
      <c r="AB26" s="3"/>
      <c r="AC26" s="2"/>
      <c r="AD26" s="1"/>
      <c r="AE26" s="3"/>
      <c r="AF26" s="2"/>
      <c r="AG26" s="1"/>
      <c r="AH26" s="3"/>
      <c r="AI26" s="2"/>
      <c r="AJ26" s="1"/>
      <c r="AK26" s="3"/>
      <c r="AL26" s="2"/>
      <c r="AM26" s="1"/>
      <c r="AN26" s="3"/>
      <c r="AO26" s="2"/>
      <c r="AP26" s="1"/>
      <c r="AQ26" s="3"/>
      <c r="AR26" s="2"/>
      <c r="AS26" s="1"/>
      <c r="AT26" s="3"/>
      <c r="AU26" s="2"/>
      <c r="AV26" s="1"/>
      <c r="AW26" s="3"/>
      <c r="AX26" s="2"/>
      <c r="AY26" s="1"/>
      <c r="AZ26" s="3"/>
    </row>
    <row r="27" spans="1:64" ht="15.75" hidden="1" thickBot="1" x14ac:dyDescent="0.3">
      <c r="A27" s="22">
        <f>'Seats and ATDs'!F$26</f>
        <v>0</v>
      </c>
      <c r="B27" s="19"/>
      <c r="C27" s="20"/>
      <c r="D27" s="21"/>
      <c r="E27" s="2"/>
      <c r="F27" s="1"/>
      <c r="G27" s="3"/>
      <c r="H27" s="2"/>
      <c r="I27" s="1"/>
      <c r="J27" s="3"/>
      <c r="K27" s="2"/>
      <c r="L27" s="1"/>
      <c r="M27" s="3"/>
      <c r="N27" s="2"/>
      <c r="O27" s="1"/>
      <c r="P27" s="3"/>
      <c r="Q27" s="2"/>
      <c r="R27" s="1"/>
      <c r="S27" s="3"/>
      <c r="T27" s="2"/>
      <c r="U27" s="1"/>
      <c r="V27" s="3"/>
      <c r="W27" s="2"/>
      <c r="X27" s="1"/>
      <c r="Y27" s="3"/>
      <c r="Z27" s="2"/>
      <c r="AA27" s="1"/>
      <c r="AB27" s="3"/>
      <c r="AC27" s="2"/>
      <c r="AD27" s="1"/>
      <c r="AE27" s="3"/>
      <c r="AF27" s="2"/>
      <c r="AG27" s="1"/>
      <c r="AH27" s="3"/>
      <c r="AI27" s="2"/>
      <c r="AJ27" s="1"/>
      <c r="AK27" s="3"/>
      <c r="AL27" s="2"/>
      <c r="AM27" s="1"/>
      <c r="AN27" s="3"/>
      <c r="AO27" s="2"/>
      <c r="AP27" s="1"/>
      <c r="AQ27" s="3"/>
      <c r="AR27" s="2"/>
      <c r="AS27" s="1"/>
      <c r="AT27" s="3"/>
      <c r="AU27" s="2"/>
      <c r="AV27" s="1"/>
      <c r="AW27" s="3"/>
      <c r="AX27" s="2"/>
      <c r="AY27" s="1"/>
      <c r="AZ27" s="3"/>
    </row>
    <row r="28" spans="1:64" ht="15.75" hidden="1" thickBot="1" x14ac:dyDescent="0.3">
      <c r="A28" s="22">
        <f>'Seats and ATDs'!F$27</f>
        <v>0</v>
      </c>
      <c r="B28" s="19"/>
      <c r="C28" s="20"/>
      <c r="D28" s="21"/>
      <c r="E28" s="2"/>
      <c r="F28" s="1"/>
      <c r="G28" s="3"/>
      <c r="H28" s="2"/>
      <c r="I28" s="1"/>
      <c r="J28" s="3"/>
      <c r="K28" s="2"/>
      <c r="L28" s="1"/>
      <c r="M28" s="3"/>
      <c r="N28" s="2"/>
      <c r="O28" s="1"/>
      <c r="P28" s="3"/>
      <c r="Q28" s="2"/>
      <c r="R28" s="1"/>
      <c r="S28" s="3"/>
      <c r="T28" s="2"/>
      <c r="U28" s="1"/>
      <c r="V28" s="3"/>
      <c r="W28" s="2"/>
      <c r="X28" s="1"/>
      <c r="Y28" s="3"/>
      <c r="Z28" s="2"/>
      <c r="AA28" s="1"/>
      <c r="AB28" s="3"/>
      <c r="AC28" s="2"/>
      <c r="AD28" s="1"/>
      <c r="AE28" s="3"/>
      <c r="AF28" s="2"/>
      <c r="AG28" s="1"/>
      <c r="AH28" s="3"/>
      <c r="AI28" s="2"/>
      <c r="AJ28" s="1"/>
      <c r="AK28" s="3"/>
      <c r="AL28" s="2"/>
      <c r="AM28" s="1"/>
      <c r="AN28" s="3"/>
      <c r="AO28" s="2"/>
      <c r="AP28" s="1"/>
      <c r="AQ28" s="3"/>
      <c r="AR28" s="2"/>
      <c r="AS28" s="1"/>
      <c r="AT28" s="3"/>
      <c r="AU28" s="2"/>
      <c r="AV28" s="1"/>
      <c r="AW28" s="3"/>
      <c r="AX28" s="2"/>
      <c r="AY28" s="1"/>
      <c r="AZ28" s="3"/>
    </row>
    <row r="29" spans="1:64" ht="15.75" hidden="1" thickBot="1" x14ac:dyDescent="0.3">
      <c r="A29" s="22">
        <f>'Seats and ATDs'!F$28</f>
        <v>0</v>
      </c>
      <c r="B29" s="19"/>
      <c r="C29" s="20"/>
      <c r="D29" s="21"/>
      <c r="E29" s="2"/>
      <c r="F29" s="1"/>
      <c r="G29" s="3"/>
      <c r="H29" s="2"/>
      <c r="I29" s="1"/>
      <c r="J29" s="3"/>
      <c r="K29" s="2"/>
      <c r="L29" s="1"/>
      <c r="M29" s="3"/>
      <c r="N29" s="2"/>
      <c r="O29" s="1"/>
      <c r="P29" s="3"/>
      <c r="Q29" s="2"/>
      <c r="R29" s="1"/>
      <c r="S29" s="3"/>
      <c r="T29" s="2"/>
      <c r="U29" s="1"/>
      <c r="V29" s="3"/>
      <c r="W29" s="2"/>
      <c r="X29" s="1"/>
      <c r="Y29" s="3"/>
      <c r="Z29" s="2"/>
      <c r="AA29" s="1"/>
      <c r="AB29" s="3"/>
      <c r="AC29" s="2"/>
      <c r="AD29" s="1"/>
      <c r="AE29" s="3"/>
      <c r="AF29" s="2"/>
      <c r="AG29" s="1"/>
      <c r="AH29" s="3"/>
      <c r="AI29" s="2"/>
      <c r="AJ29" s="1"/>
      <c r="AK29" s="3"/>
      <c r="AL29" s="2"/>
      <c r="AM29" s="1"/>
      <c r="AN29" s="3"/>
      <c r="AO29" s="2"/>
      <c r="AP29" s="1"/>
      <c r="AQ29" s="3"/>
      <c r="AR29" s="2"/>
      <c r="AS29" s="1"/>
      <c r="AT29" s="3"/>
      <c r="AU29" s="2"/>
      <c r="AV29" s="1"/>
      <c r="AW29" s="3"/>
      <c r="AX29" s="2"/>
      <c r="AY29" s="1"/>
      <c r="AZ29" s="3"/>
    </row>
    <row r="30" spans="1:64" ht="15.75" hidden="1" thickBot="1" x14ac:dyDescent="0.3">
      <c r="A30" s="22">
        <f>'Seats and ATDs'!F$29</f>
        <v>0</v>
      </c>
      <c r="B30" s="19"/>
      <c r="C30" s="20"/>
      <c r="D30" s="21"/>
      <c r="E30" s="2"/>
      <c r="F30" s="1"/>
      <c r="G30" s="3"/>
      <c r="H30" s="2"/>
      <c r="I30" s="1"/>
      <c r="J30" s="3"/>
      <c r="K30" s="2"/>
      <c r="L30" s="1"/>
      <c r="M30" s="3"/>
      <c r="N30" s="2"/>
      <c r="O30" s="1"/>
      <c r="P30" s="3"/>
      <c r="Q30" s="2"/>
      <c r="R30" s="1"/>
      <c r="S30" s="3"/>
      <c r="T30" s="2"/>
      <c r="U30" s="1"/>
      <c r="V30" s="3"/>
      <c r="W30" s="2"/>
      <c r="X30" s="1"/>
      <c r="Y30" s="3"/>
      <c r="Z30" s="2"/>
      <c r="AA30" s="1"/>
      <c r="AB30" s="3"/>
      <c r="AC30" s="2"/>
      <c r="AD30" s="1"/>
      <c r="AE30" s="3"/>
      <c r="AF30" s="2"/>
      <c r="AG30" s="1"/>
      <c r="AH30" s="3"/>
      <c r="AI30" s="2"/>
      <c r="AJ30" s="1"/>
      <c r="AK30" s="3"/>
      <c r="AL30" s="2"/>
      <c r="AM30" s="1"/>
      <c r="AN30" s="3"/>
      <c r="AO30" s="2"/>
      <c r="AP30" s="1"/>
      <c r="AQ30" s="3"/>
      <c r="AR30" s="2"/>
      <c r="AS30" s="1"/>
      <c r="AT30" s="3"/>
      <c r="AU30" s="2"/>
      <c r="AV30" s="1"/>
      <c r="AW30" s="3"/>
      <c r="AX30" s="2"/>
      <c r="AY30" s="1"/>
      <c r="AZ30" s="3"/>
    </row>
    <row r="31" spans="1:64" ht="15.75" hidden="1" thickBot="1" x14ac:dyDescent="0.3">
      <c r="A31" s="22">
        <f>'Seats and ATDs'!F$30</f>
        <v>0</v>
      </c>
      <c r="B31" s="19"/>
      <c r="C31" s="20"/>
      <c r="D31" s="21"/>
      <c r="E31" s="2"/>
      <c r="F31" s="1"/>
      <c r="G31" s="3"/>
      <c r="H31" s="2"/>
      <c r="I31" s="1"/>
      <c r="J31" s="3"/>
      <c r="K31" s="2"/>
      <c r="L31" s="1"/>
      <c r="M31" s="3"/>
      <c r="N31" s="2"/>
      <c r="O31" s="1"/>
      <c r="P31" s="3"/>
      <c r="Q31" s="2"/>
      <c r="R31" s="1"/>
      <c r="S31" s="3"/>
      <c r="T31" s="2"/>
      <c r="U31" s="1"/>
      <c r="V31" s="3"/>
      <c r="W31" s="2"/>
      <c r="X31" s="1"/>
      <c r="Y31" s="3"/>
      <c r="Z31" s="2"/>
      <c r="AA31" s="1"/>
      <c r="AB31" s="3"/>
      <c r="AC31" s="2"/>
      <c r="AD31" s="1"/>
      <c r="AE31" s="3"/>
      <c r="AF31" s="2"/>
      <c r="AG31" s="1"/>
      <c r="AH31" s="3"/>
      <c r="AI31" s="2"/>
      <c r="AJ31" s="1"/>
      <c r="AK31" s="3"/>
      <c r="AL31" s="2"/>
      <c r="AM31" s="1"/>
      <c r="AN31" s="3"/>
      <c r="AO31" s="2"/>
      <c r="AP31" s="1"/>
      <c r="AQ31" s="3"/>
      <c r="AR31" s="2"/>
      <c r="AS31" s="1"/>
      <c r="AT31" s="3"/>
      <c r="AU31" s="2"/>
      <c r="AV31" s="1"/>
      <c r="AW31" s="3"/>
      <c r="AX31" s="2"/>
      <c r="AY31" s="1"/>
      <c r="AZ31" s="3"/>
    </row>
    <row r="32" spans="1:64" ht="15.75" hidden="1" thickBot="1" x14ac:dyDescent="0.3">
      <c r="A32" s="22">
        <f>'Seats and ATDs'!F$31</f>
        <v>0</v>
      </c>
      <c r="B32" s="19"/>
      <c r="C32" s="20"/>
      <c r="D32" s="21"/>
      <c r="E32" s="2"/>
      <c r="F32" s="1"/>
      <c r="G32" s="3"/>
      <c r="H32" s="2"/>
      <c r="I32" s="1"/>
      <c r="J32" s="3"/>
      <c r="K32" s="2"/>
      <c r="L32" s="1"/>
      <c r="M32" s="3"/>
      <c r="N32" s="2"/>
      <c r="O32" s="1"/>
      <c r="P32" s="3"/>
      <c r="Q32" s="2"/>
      <c r="R32" s="1"/>
      <c r="S32" s="3"/>
      <c r="T32" s="2"/>
      <c r="U32" s="1"/>
      <c r="V32" s="3"/>
      <c r="W32" s="2"/>
      <c r="X32" s="1"/>
      <c r="Y32" s="3"/>
      <c r="Z32" s="2"/>
      <c r="AA32" s="1"/>
      <c r="AB32" s="3"/>
      <c r="AC32" s="2"/>
      <c r="AD32" s="1"/>
      <c r="AE32" s="3"/>
      <c r="AF32" s="2"/>
      <c r="AG32" s="1"/>
      <c r="AH32" s="3"/>
      <c r="AI32" s="2"/>
      <c r="AJ32" s="1"/>
      <c r="AK32" s="3"/>
      <c r="AL32" s="2"/>
      <c r="AM32" s="1"/>
      <c r="AN32" s="3"/>
      <c r="AO32" s="2"/>
      <c r="AP32" s="1"/>
      <c r="AQ32" s="3"/>
      <c r="AR32" s="2"/>
      <c r="AS32" s="1"/>
      <c r="AT32" s="3"/>
      <c r="AU32" s="2"/>
      <c r="AV32" s="1"/>
      <c r="AW32" s="3"/>
      <c r="AX32" s="2"/>
      <c r="AY32" s="1"/>
      <c r="AZ32" s="3"/>
    </row>
    <row r="33" spans="1:52" ht="15.75" hidden="1" thickBot="1" x14ac:dyDescent="0.3">
      <c r="A33" s="22">
        <f>'Seats and ATDs'!F$32</f>
        <v>0</v>
      </c>
      <c r="B33" s="19"/>
      <c r="C33" s="20"/>
      <c r="D33" s="21"/>
      <c r="E33" s="2"/>
      <c r="F33" s="1"/>
      <c r="G33" s="3"/>
      <c r="H33" s="2"/>
      <c r="I33" s="1"/>
      <c r="J33" s="3"/>
      <c r="K33" s="2"/>
      <c r="L33" s="1"/>
      <c r="M33" s="3"/>
      <c r="N33" s="2"/>
      <c r="O33" s="1"/>
      <c r="P33" s="3"/>
      <c r="Q33" s="2"/>
      <c r="R33" s="1"/>
      <c r="S33" s="3"/>
      <c r="T33" s="2"/>
      <c r="U33" s="1"/>
      <c r="V33" s="3"/>
      <c r="W33" s="2"/>
      <c r="X33" s="1"/>
      <c r="Y33" s="3"/>
      <c r="Z33" s="2"/>
      <c r="AA33" s="1"/>
      <c r="AB33" s="3"/>
      <c r="AC33" s="2"/>
      <c r="AD33" s="1"/>
      <c r="AE33" s="3"/>
      <c r="AF33" s="2"/>
      <c r="AG33" s="1"/>
      <c r="AH33" s="3"/>
      <c r="AI33" s="2"/>
      <c r="AJ33" s="1"/>
      <c r="AK33" s="3"/>
      <c r="AL33" s="2"/>
      <c r="AM33" s="1"/>
      <c r="AN33" s="3"/>
      <c r="AO33" s="2"/>
      <c r="AP33" s="1"/>
      <c r="AQ33" s="3"/>
      <c r="AR33" s="2"/>
      <c r="AS33" s="1"/>
      <c r="AT33" s="3"/>
      <c r="AU33" s="2"/>
      <c r="AV33" s="1"/>
      <c r="AW33" s="3"/>
      <c r="AX33" s="2"/>
      <c r="AY33" s="1"/>
      <c r="AZ33" s="3"/>
    </row>
    <row r="34" spans="1:52" ht="15.75" hidden="1" thickBot="1" x14ac:dyDescent="0.3">
      <c r="A34" s="22">
        <f>'Seats and ATDs'!F$33</f>
        <v>0</v>
      </c>
      <c r="B34" s="19"/>
      <c r="C34" s="20"/>
      <c r="D34" s="21"/>
      <c r="E34" s="2"/>
      <c r="F34" s="1"/>
      <c r="G34" s="3"/>
      <c r="H34" s="2"/>
      <c r="I34" s="1"/>
      <c r="J34" s="3"/>
      <c r="K34" s="2"/>
      <c r="L34" s="1"/>
      <c r="M34" s="3"/>
      <c r="N34" s="2"/>
      <c r="O34" s="1"/>
      <c r="P34" s="3"/>
      <c r="Q34" s="2"/>
      <c r="R34" s="1"/>
      <c r="S34" s="3"/>
      <c r="T34" s="2"/>
      <c r="U34" s="1"/>
      <c r="V34" s="3"/>
      <c r="W34" s="2"/>
      <c r="X34" s="1"/>
      <c r="Y34" s="3"/>
      <c r="Z34" s="2"/>
      <c r="AA34" s="1"/>
      <c r="AB34" s="3"/>
      <c r="AC34" s="2"/>
      <c r="AD34" s="1"/>
      <c r="AE34" s="3"/>
      <c r="AF34" s="2"/>
      <c r="AG34" s="1"/>
      <c r="AH34" s="3"/>
      <c r="AI34" s="2"/>
      <c r="AJ34" s="1"/>
      <c r="AK34" s="3"/>
      <c r="AL34" s="2"/>
      <c r="AM34" s="1"/>
      <c r="AN34" s="3"/>
      <c r="AO34" s="2"/>
      <c r="AP34" s="1"/>
      <c r="AQ34" s="3"/>
      <c r="AR34" s="2"/>
      <c r="AS34" s="1"/>
      <c r="AT34" s="3"/>
      <c r="AU34" s="2"/>
      <c r="AV34" s="1"/>
      <c r="AW34" s="3"/>
      <c r="AX34" s="2"/>
      <c r="AY34" s="1"/>
      <c r="AZ34" s="3"/>
    </row>
    <row r="35" spans="1:52" ht="15.75" hidden="1" thickBot="1" x14ac:dyDescent="0.3">
      <c r="A35" s="22">
        <f>'Seats and ATDs'!F$34</f>
        <v>0</v>
      </c>
      <c r="B35" s="19"/>
      <c r="C35" s="20"/>
      <c r="D35" s="21"/>
      <c r="E35" s="2"/>
      <c r="F35" s="1"/>
      <c r="G35" s="3"/>
      <c r="H35" s="2"/>
      <c r="I35" s="1"/>
      <c r="J35" s="3"/>
      <c r="K35" s="2"/>
      <c r="L35" s="1"/>
      <c r="M35" s="3"/>
      <c r="N35" s="2"/>
      <c r="O35" s="1"/>
      <c r="P35" s="3"/>
      <c r="Q35" s="2"/>
      <c r="R35" s="1"/>
      <c r="S35" s="3"/>
      <c r="T35" s="2"/>
      <c r="U35" s="1"/>
      <c r="V35" s="3"/>
      <c r="W35" s="2"/>
      <c r="X35" s="1"/>
      <c r="Y35" s="3"/>
      <c r="Z35" s="2"/>
      <c r="AA35" s="1"/>
      <c r="AB35" s="3"/>
      <c r="AC35" s="2"/>
      <c r="AD35" s="1"/>
      <c r="AE35" s="3"/>
      <c r="AF35" s="2"/>
      <c r="AG35" s="1"/>
      <c r="AH35" s="3"/>
      <c r="AI35" s="2"/>
      <c r="AJ35" s="1"/>
      <c r="AK35" s="3"/>
      <c r="AL35" s="2"/>
      <c r="AM35" s="1"/>
      <c r="AN35" s="3"/>
      <c r="AO35" s="2"/>
      <c r="AP35" s="1"/>
      <c r="AQ35" s="3"/>
      <c r="AR35" s="2"/>
      <c r="AS35" s="1"/>
      <c r="AT35" s="3"/>
      <c r="AU35" s="2"/>
      <c r="AV35" s="1"/>
      <c r="AW35" s="3"/>
      <c r="AX35" s="2"/>
      <c r="AY35" s="1"/>
      <c r="AZ35" s="3"/>
    </row>
    <row r="36" spans="1:52" ht="15.75" hidden="1" thickBot="1" x14ac:dyDescent="0.3">
      <c r="A36" s="22">
        <f>'Seats and ATDs'!F$35</f>
        <v>0</v>
      </c>
      <c r="B36" s="19"/>
      <c r="C36" s="20"/>
      <c r="D36" s="21"/>
      <c r="E36" s="2"/>
      <c r="F36" s="1"/>
      <c r="G36" s="3"/>
      <c r="H36" s="2"/>
      <c r="I36" s="1"/>
      <c r="J36" s="3"/>
      <c r="K36" s="2"/>
      <c r="L36" s="1"/>
      <c r="M36" s="3"/>
      <c r="N36" s="2"/>
      <c r="O36" s="1"/>
      <c r="P36" s="3"/>
      <c r="Q36" s="2"/>
      <c r="R36" s="1"/>
      <c r="S36" s="3"/>
      <c r="T36" s="2"/>
      <c r="U36" s="1"/>
      <c r="V36" s="3"/>
      <c r="W36" s="2"/>
      <c r="X36" s="1"/>
      <c r="Y36" s="3"/>
      <c r="Z36" s="2"/>
      <c r="AA36" s="1"/>
      <c r="AB36" s="3"/>
      <c r="AC36" s="2"/>
      <c r="AD36" s="1"/>
      <c r="AE36" s="3"/>
      <c r="AF36" s="2"/>
      <c r="AG36" s="1"/>
      <c r="AH36" s="3"/>
      <c r="AI36" s="2"/>
      <c r="AJ36" s="1"/>
      <c r="AK36" s="3"/>
      <c r="AL36" s="2"/>
      <c r="AM36" s="1"/>
      <c r="AN36" s="3"/>
      <c r="AO36" s="2"/>
      <c r="AP36" s="1"/>
      <c r="AQ36" s="3"/>
      <c r="AR36" s="2"/>
      <c r="AS36" s="1"/>
      <c r="AT36" s="3"/>
      <c r="AU36" s="2"/>
      <c r="AV36" s="1"/>
      <c r="AW36" s="3"/>
      <c r="AX36" s="2"/>
      <c r="AY36" s="1"/>
      <c r="AZ36" s="3"/>
    </row>
    <row r="37" spans="1:52" ht="15.75" hidden="1" thickBot="1" x14ac:dyDescent="0.3">
      <c r="A37" s="22">
        <f>'Seats and ATDs'!F$36</f>
        <v>0</v>
      </c>
      <c r="B37" s="19"/>
      <c r="C37" s="20"/>
      <c r="D37" s="21"/>
      <c r="E37" s="2"/>
      <c r="F37" s="1"/>
      <c r="G37" s="3"/>
      <c r="H37" s="2"/>
      <c r="I37" s="1"/>
      <c r="J37" s="3"/>
      <c r="K37" s="2"/>
      <c r="L37" s="1"/>
      <c r="M37" s="3"/>
      <c r="N37" s="2"/>
      <c r="O37" s="1"/>
      <c r="P37" s="3"/>
      <c r="Q37" s="2"/>
      <c r="R37" s="1"/>
      <c r="S37" s="3"/>
      <c r="T37" s="2"/>
      <c r="U37" s="1"/>
      <c r="V37" s="3"/>
      <c r="W37" s="2"/>
      <c r="X37" s="1"/>
      <c r="Y37" s="3"/>
      <c r="Z37" s="2"/>
      <c r="AA37" s="1"/>
      <c r="AB37" s="3"/>
      <c r="AC37" s="2"/>
      <c r="AD37" s="1"/>
      <c r="AE37" s="3"/>
      <c r="AF37" s="2"/>
      <c r="AG37" s="1"/>
      <c r="AH37" s="3"/>
      <c r="AI37" s="2"/>
      <c r="AJ37" s="1"/>
      <c r="AK37" s="3"/>
      <c r="AL37" s="2"/>
      <c r="AM37" s="1"/>
      <c r="AN37" s="3"/>
      <c r="AO37" s="2"/>
      <c r="AP37" s="1"/>
      <c r="AQ37" s="3"/>
      <c r="AR37" s="2"/>
      <c r="AS37" s="1"/>
      <c r="AT37" s="3"/>
      <c r="AU37" s="2"/>
      <c r="AV37" s="1"/>
      <c r="AW37" s="3"/>
      <c r="AX37" s="2"/>
      <c r="AY37" s="1"/>
      <c r="AZ37" s="3"/>
    </row>
    <row r="38" spans="1:52" ht="15.75" hidden="1" thickBot="1" x14ac:dyDescent="0.3">
      <c r="A38" s="22">
        <f>'Seats and ATDs'!F$37</f>
        <v>0</v>
      </c>
      <c r="B38" s="19"/>
      <c r="C38" s="20"/>
      <c r="D38" s="21"/>
      <c r="E38" s="2"/>
      <c r="F38" s="1"/>
      <c r="G38" s="3"/>
      <c r="H38" s="2"/>
      <c r="I38" s="1"/>
      <c r="J38" s="3"/>
      <c r="K38" s="2"/>
      <c r="L38" s="1"/>
      <c r="M38" s="3"/>
      <c r="N38" s="2"/>
      <c r="O38" s="1"/>
      <c r="P38" s="3"/>
      <c r="Q38" s="2"/>
      <c r="R38" s="1"/>
      <c r="S38" s="3"/>
      <c r="T38" s="2"/>
      <c r="U38" s="1"/>
      <c r="V38" s="3"/>
      <c r="W38" s="2"/>
      <c r="X38" s="1"/>
      <c r="Y38" s="3"/>
      <c r="Z38" s="2"/>
      <c r="AA38" s="1"/>
      <c r="AB38" s="3"/>
      <c r="AC38" s="2"/>
      <c r="AD38" s="1"/>
      <c r="AE38" s="3"/>
      <c r="AF38" s="2"/>
      <c r="AG38" s="1"/>
      <c r="AH38" s="3"/>
      <c r="AI38" s="2"/>
      <c r="AJ38" s="1"/>
      <c r="AK38" s="3"/>
      <c r="AL38" s="2"/>
      <c r="AM38" s="1"/>
      <c r="AN38" s="3"/>
      <c r="AO38" s="2"/>
      <c r="AP38" s="1"/>
      <c r="AQ38" s="3"/>
      <c r="AR38" s="2"/>
      <c r="AS38" s="1"/>
      <c r="AT38" s="3"/>
      <c r="AU38" s="2"/>
      <c r="AV38" s="1"/>
      <c r="AW38" s="3"/>
      <c r="AX38" s="2"/>
      <c r="AY38" s="1"/>
      <c r="AZ38" s="3"/>
    </row>
    <row r="39" spans="1:52" ht="15.75" hidden="1" thickBot="1" x14ac:dyDescent="0.3">
      <c r="A39" s="22">
        <f>'Seats and ATDs'!F$38</f>
        <v>0</v>
      </c>
      <c r="B39" s="19"/>
      <c r="C39" s="20"/>
      <c r="D39" s="21"/>
      <c r="E39" s="2"/>
      <c r="F39" s="1"/>
      <c r="G39" s="3"/>
      <c r="H39" s="2"/>
      <c r="I39" s="1"/>
      <c r="J39" s="3"/>
      <c r="K39" s="2"/>
      <c r="L39" s="1"/>
      <c r="M39" s="3"/>
      <c r="N39" s="2"/>
      <c r="O39" s="1"/>
      <c r="P39" s="3"/>
      <c r="Q39" s="2"/>
      <c r="R39" s="1"/>
      <c r="S39" s="3"/>
      <c r="T39" s="2"/>
      <c r="U39" s="1"/>
      <c r="V39" s="3"/>
      <c r="W39" s="2"/>
      <c r="X39" s="1"/>
      <c r="Y39" s="3"/>
      <c r="Z39" s="2"/>
      <c r="AA39" s="1"/>
      <c r="AB39" s="3"/>
      <c r="AC39" s="2"/>
      <c r="AD39" s="1"/>
      <c r="AE39" s="3"/>
      <c r="AF39" s="2"/>
      <c r="AG39" s="1"/>
      <c r="AH39" s="3"/>
      <c r="AI39" s="2"/>
      <c r="AJ39" s="1"/>
      <c r="AK39" s="3"/>
      <c r="AL39" s="2"/>
      <c r="AM39" s="1"/>
      <c r="AN39" s="3"/>
      <c r="AO39" s="2"/>
      <c r="AP39" s="1"/>
      <c r="AQ39" s="3"/>
      <c r="AR39" s="2"/>
      <c r="AS39" s="1"/>
      <c r="AT39" s="3"/>
      <c r="AU39" s="2"/>
      <c r="AV39" s="1"/>
      <c r="AW39" s="3"/>
      <c r="AX39" s="2"/>
      <c r="AY39" s="1"/>
      <c r="AZ39" s="3"/>
    </row>
    <row r="40" spans="1:52" ht="15.75" hidden="1" thickBot="1" x14ac:dyDescent="0.3">
      <c r="A40" s="22">
        <f>'Seats and ATDs'!F$39</f>
        <v>0</v>
      </c>
      <c r="B40" s="19"/>
      <c r="C40" s="20"/>
      <c r="D40" s="21"/>
      <c r="E40" s="2"/>
      <c r="F40" s="1"/>
      <c r="G40" s="3"/>
      <c r="H40" s="2"/>
      <c r="I40" s="1"/>
      <c r="J40" s="3"/>
      <c r="K40" s="2"/>
      <c r="L40" s="1"/>
      <c r="M40" s="3"/>
      <c r="N40" s="2"/>
      <c r="O40" s="1"/>
      <c r="P40" s="3"/>
      <c r="Q40" s="2"/>
      <c r="R40" s="1"/>
      <c r="S40" s="3"/>
      <c r="T40" s="2"/>
      <c r="U40" s="1"/>
      <c r="V40" s="3"/>
      <c r="W40" s="2"/>
      <c r="X40" s="1"/>
      <c r="Y40" s="3"/>
      <c r="Z40" s="2"/>
      <c r="AA40" s="1"/>
      <c r="AB40" s="3"/>
      <c r="AC40" s="2"/>
      <c r="AD40" s="1"/>
      <c r="AE40" s="3"/>
      <c r="AF40" s="2"/>
      <c r="AG40" s="1"/>
      <c r="AH40" s="3"/>
      <c r="AI40" s="2"/>
      <c r="AJ40" s="1"/>
      <c r="AK40" s="3"/>
      <c r="AL40" s="2"/>
      <c r="AM40" s="1"/>
      <c r="AN40" s="3"/>
      <c r="AO40" s="2"/>
      <c r="AP40" s="1"/>
      <c r="AQ40" s="3"/>
      <c r="AR40" s="2"/>
      <c r="AS40" s="1"/>
      <c r="AT40" s="3"/>
      <c r="AU40" s="2"/>
      <c r="AV40" s="1"/>
      <c r="AW40" s="3"/>
      <c r="AX40" s="2"/>
      <c r="AY40" s="1"/>
      <c r="AZ40" s="3"/>
    </row>
    <row r="41" spans="1:52" ht="15.75" hidden="1" thickBot="1" x14ac:dyDescent="0.3">
      <c r="A41" s="22">
        <f>'Seats and ATDs'!F$40</f>
        <v>0</v>
      </c>
      <c r="B41" s="19"/>
      <c r="C41" s="20"/>
      <c r="D41" s="21"/>
      <c r="E41" s="2"/>
      <c r="F41" s="1"/>
      <c r="G41" s="3"/>
      <c r="H41" s="2"/>
      <c r="I41" s="1"/>
      <c r="J41" s="3"/>
      <c r="K41" s="2"/>
      <c r="L41" s="1"/>
      <c r="M41" s="3"/>
      <c r="N41" s="2"/>
      <c r="O41" s="1"/>
      <c r="P41" s="3"/>
      <c r="Q41" s="2"/>
      <c r="R41" s="1"/>
      <c r="S41" s="3"/>
      <c r="T41" s="2"/>
      <c r="U41" s="1"/>
      <c r="V41" s="3"/>
      <c r="W41" s="2"/>
      <c r="X41" s="1"/>
      <c r="Y41" s="3"/>
      <c r="Z41" s="2"/>
      <c r="AA41" s="1"/>
      <c r="AB41" s="3"/>
      <c r="AC41" s="2"/>
      <c r="AD41" s="1"/>
      <c r="AE41" s="3"/>
      <c r="AF41" s="2"/>
      <c r="AG41" s="1"/>
      <c r="AH41" s="3"/>
      <c r="AI41" s="2"/>
      <c r="AJ41" s="1"/>
      <c r="AK41" s="3"/>
      <c r="AL41" s="2"/>
      <c r="AM41" s="1"/>
      <c r="AN41" s="3"/>
      <c r="AO41" s="2"/>
      <c r="AP41" s="1"/>
      <c r="AQ41" s="3"/>
      <c r="AR41" s="2"/>
      <c r="AS41" s="1"/>
      <c r="AT41" s="3"/>
      <c r="AU41" s="2"/>
      <c r="AV41" s="1"/>
      <c r="AW41" s="3"/>
      <c r="AX41" s="2"/>
      <c r="AY41" s="1"/>
      <c r="AZ41" s="3"/>
    </row>
    <row r="42" spans="1:52" ht="15.75" hidden="1" thickBot="1" x14ac:dyDescent="0.3">
      <c r="A42" s="22">
        <f>'Seats and ATDs'!F$41</f>
        <v>0</v>
      </c>
      <c r="B42" s="19"/>
      <c r="C42" s="20"/>
      <c r="D42" s="21"/>
      <c r="E42" s="2"/>
      <c r="F42" s="1"/>
      <c r="G42" s="3"/>
      <c r="H42" s="2"/>
      <c r="I42" s="1"/>
      <c r="J42" s="3"/>
      <c r="K42" s="2"/>
      <c r="L42" s="1"/>
      <c r="M42" s="3"/>
      <c r="N42" s="2"/>
      <c r="O42" s="1"/>
      <c r="P42" s="3"/>
      <c r="Q42" s="2"/>
      <c r="R42" s="1"/>
      <c r="S42" s="3"/>
      <c r="T42" s="2"/>
      <c r="U42" s="1"/>
      <c r="V42" s="3"/>
      <c r="W42" s="2"/>
      <c r="X42" s="1"/>
      <c r="Y42" s="3"/>
      <c r="Z42" s="2"/>
      <c r="AA42" s="1"/>
      <c r="AB42" s="3"/>
      <c r="AC42" s="2"/>
      <c r="AD42" s="1"/>
      <c r="AE42" s="3"/>
      <c r="AF42" s="2"/>
      <c r="AG42" s="1"/>
      <c r="AH42" s="3"/>
      <c r="AI42" s="2"/>
      <c r="AJ42" s="1"/>
      <c r="AK42" s="3"/>
      <c r="AL42" s="2"/>
      <c r="AM42" s="1"/>
      <c r="AN42" s="3"/>
      <c r="AO42" s="2"/>
      <c r="AP42" s="1"/>
      <c r="AQ42" s="3"/>
      <c r="AR42" s="2"/>
      <c r="AS42" s="1"/>
      <c r="AT42" s="3"/>
      <c r="AU42" s="2"/>
      <c r="AV42" s="1"/>
      <c r="AW42" s="3"/>
      <c r="AX42" s="2"/>
      <c r="AY42" s="1"/>
      <c r="AZ42" s="3"/>
    </row>
    <row r="43" spans="1:52" ht="15.75" hidden="1" thickBot="1" x14ac:dyDescent="0.3">
      <c r="A43" s="22">
        <f>'Seats and ATDs'!F$42</f>
        <v>0</v>
      </c>
      <c r="B43" s="19"/>
      <c r="C43" s="20"/>
      <c r="D43" s="21"/>
      <c r="E43" s="2"/>
      <c r="F43" s="1"/>
      <c r="G43" s="3"/>
      <c r="H43" s="2"/>
      <c r="I43" s="1"/>
      <c r="J43" s="3"/>
      <c r="K43" s="2"/>
      <c r="L43" s="1"/>
      <c r="M43" s="3"/>
      <c r="N43" s="2"/>
      <c r="O43" s="1"/>
      <c r="P43" s="3"/>
      <c r="Q43" s="2"/>
      <c r="R43" s="1"/>
      <c r="S43" s="3"/>
      <c r="T43" s="2"/>
      <c r="U43" s="1"/>
      <c r="V43" s="3"/>
      <c r="W43" s="2"/>
      <c r="X43" s="1"/>
      <c r="Y43" s="3"/>
      <c r="Z43" s="2"/>
      <c r="AA43" s="1"/>
      <c r="AB43" s="3"/>
      <c r="AC43" s="2"/>
      <c r="AD43" s="1"/>
      <c r="AE43" s="3"/>
      <c r="AF43" s="2"/>
      <c r="AG43" s="1"/>
      <c r="AH43" s="3"/>
      <c r="AI43" s="2"/>
      <c r="AJ43" s="1"/>
      <c r="AK43" s="3"/>
      <c r="AL43" s="2"/>
      <c r="AM43" s="1"/>
      <c r="AN43" s="3"/>
      <c r="AO43" s="2"/>
      <c r="AP43" s="1"/>
      <c r="AQ43" s="3"/>
      <c r="AR43" s="2"/>
      <c r="AS43" s="1"/>
      <c r="AT43" s="3"/>
      <c r="AU43" s="2"/>
      <c r="AV43" s="1"/>
      <c r="AW43" s="3"/>
      <c r="AX43" s="2"/>
      <c r="AY43" s="1"/>
      <c r="AZ43" s="3"/>
    </row>
    <row r="44" spans="1:52" ht="15.75" hidden="1" thickBot="1" x14ac:dyDescent="0.3">
      <c r="A44" s="22">
        <f>'Seats and ATDs'!F$43</f>
        <v>0</v>
      </c>
      <c r="B44" s="19"/>
      <c r="C44" s="20"/>
      <c r="D44" s="21"/>
      <c r="E44" s="2"/>
      <c r="F44" s="1"/>
      <c r="G44" s="3"/>
      <c r="H44" s="2"/>
      <c r="I44" s="1"/>
      <c r="J44" s="3"/>
      <c r="K44" s="2"/>
      <c r="L44" s="1"/>
      <c r="M44" s="3"/>
      <c r="N44" s="2"/>
      <c r="O44" s="1"/>
      <c r="P44" s="3"/>
      <c r="Q44" s="2"/>
      <c r="R44" s="1"/>
      <c r="S44" s="3"/>
      <c r="T44" s="2"/>
      <c r="U44" s="1"/>
      <c r="V44" s="3"/>
      <c r="W44" s="2"/>
      <c r="X44" s="1"/>
      <c r="Y44" s="3"/>
      <c r="Z44" s="2"/>
      <c r="AA44" s="1"/>
      <c r="AB44" s="3"/>
      <c r="AC44" s="2"/>
      <c r="AD44" s="1"/>
      <c r="AE44" s="3"/>
      <c r="AF44" s="2"/>
      <c r="AG44" s="1"/>
      <c r="AH44" s="3"/>
      <c r="AI44" s="2"/>
      <c r="AJ44" s="1"/>
      <c r="AK44" s="3"/>
      <c r="AL44" s="2"/>
      <c r="AM44" s="1"/>
      <c r="AN44" s="3"/>
      <c r="AO44" s="2"/>
      <c r="AP44" s="1"/>
      <c r="AQ44" s="3"/>
      <c r="AR44" s="2"/>
      <c r="AS44" s="1"/>
      <c r="AT44" s="3"/>
      <c r="AU44" s="2"/>
      <c r="AV44" s="1"/>
      <c r="AW44" s="3"/>
      <c r="AX44" s="2"/>
      <c r="AY44" s="1"/>
      <c r="AZ44" s="3"/>
    </row>
    <row r="45" spans="1:52" ht="15.75" hidden="1" thickBot="1" x14ac:dyDescent="0.3">
      <c r="A45" s="22">
        <f>'Seats and ATDs'!F$44</f>
        <v>0</v>
      </c>
      <c r="B45" s="19"/>
      <c r="C45" s="20"/>
      <c r="D45" s="21"/>
      <c r="E45" s="2"/>
      <c r="F45" s="1"/>
      <c r="G45" s="3"/>
      <c r="H45" s="2"/>
      <c r="I45" s="1"/>
      <c r="J45" s="3"/>
      <c r="K45" s="2"/>
      <c r="L45" s="1"/>
      <c r="M45" s="3"/>
      <c r="N45" s="2"/>
      <c r="O45" s="1"/>
      <c r="P45" s="3"/>
      <c r="Q45" s="2"/>
      <c r="R45" s="1"/>
      <c r="S45" s="3"/>
      <c r="T45" s="2"/>
      <c r="U45" s="1"/>
      <c r="V45" s="3"/>
      <c r="W45" s="2"/>
      <c r="X45" s="1"/>
      <c r="Y45" s="3"/>
      <c r="Z45" s="2"/>
      <c r="AA45" s="1"/>
      <c r="AB45" s="3"/>
      <c r="AC45" s="2"/>
      <c r="AD45" s="1"/>
      <c r="AE45" s="3"/>
      <c r="AF45" s="2"/>
      <c r="AG45" s="1"/>
      <c r="AH45" s="3"/>
      <c r="AI45" s="2"/>
      <c r="AJ45" s="1"/>
      <c r="AK45" s="3"/>
      <c r="AL45" s="2"/>
      <c r="AM45" s="1"/>
      <c r="AN45" s="3"/>
      <c r="AO45" s="2"/>
      <c r="AP45" s="1"/>
      <c r="AQ45" s="3"/>
      <c r="AR45" s="2"/>
      <c r="AS45" s="1"/>
      <c r="AT45" s="3"/>
      <c r="AU45" s="2"/>
      <c r="AV45" s="1"/>
      <c r="AW45" s="3"/>
      <c r="AX45" s="2"/>
      <c r="AY45" s="1"/>
      <c r="AZ45" s="3"/>
    </row>
    <row r="46" spans="1:52" ht="15.75" hidden="1" thickBot="1" x14ac:dyDescent="0.3">
      <c r="A46" s="22">
        <f>'Seats and ATDs'!F$45</f>
        <v>0</v>
      </c>
      <c r="B46" s="19"/>
      <c r="C46" s="20"/>
      <c r="D46" s="21"/>
      <c r="E46" s="2"/>
      <c r="F46" s="1"/>
      <c r="G46" s="3"/>
      <c r="H46" s="2"/>
      <c r="I46" s="1"/>
      <c r="J46" s="3"/>
      <c r="K46" s="2"/>
      <c r="L46" s="1"/>
      <c r="M46" s="3"/>
      <c r="N46" s="2"/>
      <c r="O46" s="1"/>
      <c r="P46" s="3"/>
      <c r="Q46" s="2"/>
      <c r="R46" s="1"/>
      <c r="S46" s="3"/>
      <c r="T46" s="2"/>
      <c r="U46" s="1"/>
      <c r="V46" s="3"/>
      <c r="W46" s="2"/>
      <c r="X46" s="1"/>
      <c r="Y46" s="3"/>
      <c r="Z46" s="2"/>
      <c r="AA46" s="1"/>
      <c r="AB46" s="3"/>
      <c r="AC46" s="2"/>
      <c r="AD46" s="1"/>
      <c r="AE46" s="3"/>
      <c r="AF46" s="2"/>
      <c r="AG46" s="1"/>
      <c r="AH46" s="3"/>
      <c r="AI46" s="2"/>
      <c r="AJ46" s="1"/>
      <c r="AK46" s="3"/>
      <c r="AL46" s="2"/>
      <c r="AM46" s="1"/>
      <c r="AN46" s="3"/>
      <c r="AO46" s="2"/>
      <c r="AP46" s="1"/>
      <c r="AQ46" s="3"/>
      <c r="AR46" s="2"/>
      <c r="AS46" s="1"/>
      <c r="AT46" s="3"/>
      <c r="AU46" s="2"/>
      <c r="AV46" s="1"/>
      <c r="AW46" s="3"/>
      <c r="AX46" s="2"/>
      <c r="AY46" s="1"/>
      <c r="AZ46" s="3"/>
    </row>
    <row r="47" spans="1:52" ht="15.75" hidden="1" thickBot="1" x14ac:dyDescent="0.3">
      <c r="A47" s="22">
        <f>'Seats and ATDs'!F$46</f>
        <v>0</v>
      </c>
      <c r="B47" s="19"/>
      <c r="C47" s="20"/>
      <c r="D47" s="21"/>
      <c r="E47" s="2"/>
      <c r="F47" s="1"/>
      <c r="G47" s="3"/>
      <c r="H47" s="2"/>
      <c r="I47" s="1"/>
      <c r="J47" s="3"/>
      <c r="K47" s="2"/>
      <c r="L47" s="1"/>
      <c r="M47" s="3"/>
      <c r="N47" s="2"/>
      <c r="O47" s="1"/>
      <c r="P47" s="3"/>
      <c r="Q47" s="2"/>
      <c r="R47" s="1"/>
      <c r="S47" s="3"/>
      <c r="T47" s="2"/>
      <c r="U47" s="1"/>
      <c r="V47" s="3"/>
      <c r="W47" s="2"/>
      <c r="X47" s="1"/>
      <c r="Y47" s="3"/>
      <c r="Z47" s="2"/>
      <c r="AA47" s="1"/>
      <c r="AB47" s="3"/>
      <c r="AC47" s="2"/>
      <c r="AD47" s="1"/>
      <c r="AE47" s="3"/>
      <c r="AF47" s="2"/>
      <c r="AG47" s="1"/>
      <c r="AH47" s="3"/>
      <c r="AI47" s="2"/>
      <c r="AJ47" s="1"/>
      <c r="AK47" s="3"/>
      <c r="AL47" s="2"/>
      <c r="AM47" s="1"/>
      <c r="AN47" s="3"/>
      <c r="AO47" s="2"/>
      <c r="AP47" s="1"/>
      <c r="AQ47" s="3"/>
      <c r="AR47" s="2"/>
      <c r="AS47" s="1"/>
      <c r="AT47" s="3"/>
      <c r="AU47" s="2"/>
      <c r="AV47" s="1"/>
      <c r="AW47" s="3"/>
      <c r="AX47" s="2"/>
      <c r="AY47" s="1"/>
      <c r="AZ47" s="3"/>
    </row>
    <row r="48" spans="1:52" ht="15.75" hidden="1" thickBot="1" x14ac:dyDescent="0.3">
      <c r="A48" s="22">
        <f>'Seats and ATDs'!F$47</f>
        <v>0</v>
      </c>
      <c r="B48" s="19"/>
      <c r="C48" s="20"/>
      <c r="D48" s="21"/>
      <c r="E48" s="2"/>
      <c r="F48" s="1"/>
      <c r="G48" s="3"/>
      <c r="H48" s="2"/>
      <c r="I48" s="1"/>
      <c r="J48" s="3"/>
      <c r="K48" s="2"/>
      <c r="L48" s="1"/>
      <c r="M48" s="3"/>
      <c r="N48" s="2"/>
      <c r="O48" s="1"/>
      <c r="P48" s="3"/>
      <c r="Q48" s="2"/>
      <c r="R48" s="1"/>
      <c r="S48" s="3"/>
      <c r="T48" s="2"/>
      <c r="U48" s="1"/>
      <c r="V48" s="3"/>
      <c r="W48" s="2"/>
      <c r="X48" s="1"/>
      <c r="Y48" s="3"/>
      <c r="Z48" s="2"/>
      <c r="AA48" s="1"/>
      <c r="AB48" s="3"/>
      <c r="AC48" s="2"/>
      <c r="AD48" s="1"/>
      <c r="AE48" s="3"/>
      <c r="AF48" s="2"/>
      <c r="AG48" s="1"/>
      <c r="AH48" s="3"/>
      <c r="AI48" s="2"/>
      <c r="AJ48" s="1"/>
      <c r="AK48" s="3"/>
      <c r="AL48" s="2"/>
      <c r="AM48" s="1"/>
      <c r="AN48" s="3"/>
      <c r="AO48" s="2"/>
      <c r="AP48" s="1"/>
      <c r="AQ48" s="3"/>
      <c r="AR48" s="2"/>
      <c r="AS48" s="1"/>
      <c r="AT48" s="3"/>
      <c r="AU48" s="2"/>
      <c r="AV48" s="1"/>
      <c r="AW48" s="3"/>
      <c r="AX48" s="2"/>
      <c r="AY48" s="1"/>
      <c r="AZ48" s="3"/>
    </row>
    <row r="49" spans="1:52" ht="15.75" hidden="1" thickBot="1" x14ac:dyDescent="0.3">
      <c r="A49" s="22">
        <f>'Seats and ATDs'!F$48</f>
        <v>0</v>
      </c>
      <c r="B49" s="19"/>
      <c r="C49" s="20"/>
      <c r="D49" s="21"/>
      <c r="E49" s="2"/>
      <c r="F49" s="1"/>
      <c r="G49" s="3"/>
      <c r="H49" s="2"/>
      <c r="I49" s="1"/>
      <c r="J49" s="3"/>
      <c r="K49" s="2"/>
      <c r="L49" s="1"/>
      <c r="M49" s="3"/>
      <c r="N49" s="2"/>
      <c r="O49" s="1"/>
      <c r="P49" s="3"/>
      <c r="Q49" s="2"/>
      <c r="R49" s="1"/>
      <c r="S49" s="3"/>
      <c r="T49" s="2"/>
      <c r="U49" s="1"/>
      <c r="V49" s="3"/>
      <c r="W49" s="2"/>
      <c r="X49" s="1"/>
      <c r="Y49" s="3"/>
      <c r="Z49" s="2"/>
      <c r="AA49" s="1"/>
      <c r="AB49" s="3"/>
      <c r="AC49" s="2"/>
      <c r="AD49" s="1"/>
      <c r="AE49" s="3"/>
      <c r="AF49" s="2"/>
      <c r="AG49" s="1"/>
      <c r="AH49" s="3"/>
      <c r="AI49" s="2"/>
      <c r="AJ49" s="1"/>
      <c r="AK49" s="3"/>
      <c r="AL49" s="2"/>
      <c r="AM49" s="1"/>
      <c r="AN49" s="3"/>
      <c r="AO49" s="2"/>
      <c r="AP49" s="1"/>
      <c r="AQ49" s="3"/>
      <c r="AR49" s="2"/>
      <c r="AS49" s="1"/>
      <c r="AT49" s="3"/>
      <c r="AU49" s="2"/>
      <c r="AV49" s="1"/>
      <c r="AW49" s="3"/>
      <c r="AX49" s="2"/>
      <c r="AY49" s="1"/>
      <c r="AZ49" s="3"/>
    </row>
    <row r="50" spans="1:52" ht="15.75" hidden="1" thickBot="1" x14ac:dyDescent="0.3">
      <c r="A50" s="22">
        <f>'Seats and ATDs'!F$49</f>
        <v>0</v>
      </c>
      <c r="B50" s="19"/>
      <c r="C50" s="20"/>
      <c r="D50" s="21"/>
      <c r="E50" s="2"/>
      <c r="F50" s="1"/>
      <c r="G50" s="3"/>
      <c r="H50" s="2"/>
      <c r="I50" s="1"/>
      <c r="J50" s="3"/>
      <c r="K50" s="2"/>
      <c r="L50" s="1"/>
      <c r="M50" s="3"/>
      <c r="N50" s="2"/>
      <c r="O50" s="1"/>
      <c r="P50" s="3"/>
      <c r="Q50" s="2"/>
      <c r="R50" s="1"/>
      <c r="S50" s="3"/>
      <c r="T50" s="2"/>
      <c r="U50" s="1"/>
      <c r="V50" s="3"/>
      <c r="W50" s="2"/>
      <c r="X50" s="1"/>
      <c r="Y50" s="3"/>
      <c r="Z50" s="2"/>
      <c r="AA50" s="1"/>
      <c r="AB50" s="3"/>
      <c r="AC50" s="2"/>
      <c r="AD50" s="1"/>
      <c r="AE50" s="3"/>
      <c r="AF50" s="2"/>
      <c r="AG50" s="1"/>
      <c r="AH50" s="3"/>
      <c r="AI50" s="2"/>
      <c r="AJ50" s="1"/>
      <c r="AK50" s="3"/>
      <c r="AL50" s="2"/>
      <c r="AM50" s="1"/>
      <c r="AN50" s="3"/>
      <c r="AO50" s="2"/>
      <c r="AP50" s="1"/>
      <c r="AQ50" s="3"/>
      <c r="AR50" s="2"/>
      <c r="AS50" s="1"/>
      <c r="AT50" s="3"/>
      <c r="AU50" s="2"/>
      <c r="AV50" s="1"/>
      <c r="AW50" s="3"/>
      <c r="AX50" s="2"/>
      <c r="AY50" s="1"/>
      <c r="AZ50" s="3"/>
    </row>
    <row r="51" spans="1:52" ht="15.75" hidden="1" thickBot="1" x14ac:dyDescent="0.3">
      <c r="A51" s="22">
        <f>'Seats and ATDs'!F$50</f>
        <v>0</v>
      </c>
      <c r="B51" s="19"/>
      <c r="C51" s="20"/>
      <c r="D51" s="21"/>
      <c r="E51" s="2"/>
      <c r="F51" s="1"/>
      <c r="G51" s="3"/>
      <c r="H51" s="2"/>
      <c r="I51" s="1"/>
      <c r="J51" s="3"/>
      <c r="K51" s="2"/>
      <c r="L51" s="1"/>
      <c r="M51" s="3"/>
      <c r="N51" s="2"/>
      <c r="O51" s="1"/>
      <c r="P51" s="3"/>
      <c r="Q51" s="2"/>
      <c r="R51" s="1"/>
      <c r="S51" s="3"/>
      <c r="T51" s="2"/>
      <c r="U51" s="1"/>
      <c r="V51" s="3"/>
      <c r="W51" s="2"/>
      <c r="X51" s="1"/>
      <c r="Y51" s="3"/>
      <c r="Z51" s="2"/>
      <c r="AA51" s="1"/>
      <c r="AB51" s="3"/>
      <c r="AC51" s="2"/>
      <c r="AD51" s="1"/>
      <c r="AE51" s="3"/>
      <c r="AF51" s="2"/>
      <c r="AG51" s="1"/>
      <c r="AH51" s="3"/>
      <c r="AI51" s="2"/>
      <c r="AJ51" s="1"/>
      <c r="AK51" s="3"/>
      <c r="AL51" s="2"/>
      <c r="AM51" s="1"/>
      <c r="AN51" s="3"/>
      <c r="AO51" s="2"/>
      <c r="AP51" s="1"/>
      <c r="AQ51" s="3"/>
      <c r="AR51" s="2"/>
      <c r="AS51" s="1"/>
      <c r="AT51" s="3"/>
      <c r="AU51" s="2"/>
      <c r="AV51" s="1"/>
      <c r="AW51" s="3"/>
      <c r="AX51" s="2"/>
      <c r="AY51" s="1"/>
      <c r="AZ51" s="3"/>
    </row>
    <row r="52" spans="1:52" ht="15.75" hidden="1" thickBot="1" x14ac:dyDescent="0.3">
      <c r="A52" s="22">
        <f>'Seats and ATDs'!F$51</f>
        <v>0</v>
      </c>
      <c r="B52" s="19"/>
      <c r="C52" s="20"/>
      <c r="D52" s="21"/>
      <c r="E52" s="2"/>
      <c r="F52" s="1"/>
      <c r="G52" s="3"/>
      <c r="H52" s="2"/>
      <c r="I52" s="1"/>
      <c r="J52" s="3"/>
      <c r="K52" s="2"/>
      <c r="L52" s="1"/>
      <c r="M52" s="3"/>
      <c r="N52" s="2"/>
      <c r="O52" s="1"/>
      <c r="P52" s="3"/>
      <c r="Q52" s="2"/>
      <c r="R52" s="1"/>
      <c r="S52" s="3"/>
      <c r="T52" s="2"/>
      <c r="U52" s="1"/>
      <c r="V52" s="3"/>
      <c r="W52" s="2"/>
      <c r="X52" s="1"/>
      <c r="Y52" s="3"/>
      <c r="Z52" s="2"/>
      <c r="AA52" s="1"/>
      <c r="AB52" s="3"/>
      <c r="AC52" s="2"/>
      <c r="AD52" s="1"/>
      <c r="AE52" s="3"/>
      <c r="AF52" s="2"/>
      <c r="AG52" s="1"/>
      <c r="AH52" s="3"/>
      <c r="AI52" s="2"/>
      <c r="AJ52" s="1"/>
      <c r="AK52" s="3"/>
      <c r="AL52" s="2"/>
      <c r="AM52" s="1"/>
      <c r="AN52" s="3"/>
      <c r="AO52" s="2"/>
      <c r="AP52" s="1"/>
      <c r="AQ52" s="3"/>
      <c r="AR52" s="2"/>
      <c r="AS52" s="1"/>
      <c r="AT52" s="3"/>
      <c r="AU52" s="2"/>
      <c r="AV52" s="1"/>
      <c r="AW52" s="3"/>
      <c r="AX52" s="2"/>
      <c r="AY52" s="1"/>
      <c r="AZ52" s="3"/>
    </row>
    <row r="53" spans="1:52" ht="15.75" hidden="1" thickBot="1" x14ac:dyDescent="0.3">
      <c r="A53" s="22">
        <f>'Seats and ATDs'!F$52</f>
        <v>0</v>
      </c>
      <c r="B53" s="19"/>
      <c r="C53" s="20"/>
      <c r="D53" s="21"/>
      <c r="E53" s="2"/>
      <c r="F53" s="1"/>
      <c r="G53" s="3"/>
      <c r="H53" s="2"/>
      <c r="I53" s="1"/>
      <c r="J53" s="3"/>
      <c r="K53" s="2"/>
      <c r="L53" s="1"/>
      <c r="M53" s="3"/>
      <c r="N53" s="2"/>
      <c r="O53" s="1"/>
      <c r="P53" s="3"/>
      <c r="Q53" s="2"/>
      <c r="R53" s="1"/>
      <c r="S53" s="3"/>
      <c r="T53" s="2"/>
      <c r="U53" s="1"/>
      <c r="V53" s="3"/>
      <c r="W53" s="2"/>
      <c r="X53" s="1"/>
      <c r="Y53" s="3"/>
      <c r="Z53" s="2"/>
      <c r="AA53" s="1"/>
      <c r="AB53" s="3"/>
      <c r="AC53" s="2"/>
      <c r="AD53" s="1"/>
      <c r="AE53" s="3"/>
      <c r="AF53" s="2"/>
      <c r="AG53" s="1"/>
      <c r="AH53" s="3"/>
      <c r="AI53" s="2"/>
      <c r="AJ53" s="1"/>
      <c r="AK53" s="3"/>
      <c r="AL53" s="2"/>
      <c r="AM53" s="1"/>
      <c r="AN53" s="3"/>
      <c r="AO53" s="2"/>
      <c r="AP53" s="1"/>
      <c r="AQ53" s="3"/>
      <c r="AR53" s="2"/>
      <c r="AS53" s="1"/>
      <c r="AT53" s="3"/>
      <c r="AU53" s="2"/>
      <c r="AV53" s="1"/>
      <c r="AW53" s="3"/>
      <c r="AX53" s="2"/>
      <c r="AY53" s="1"/>
      <c r="AZ53" s="3"/>
    </row>
    <row r="54" spans="1:52" ht="15.75" hidden="1" thickBot="1" x14ac:dyDescent="0.3">
      <c r="A54" s="22">
        <f>'Seats and ATDs'!F$53</f>
        <v>0</v>
      </c>
      <c r="B54" s="19"/>
      <c r="C54" s="20"/>
      <c r="D54" s="21"/>
      <c r="E54" s="2"/>
      <c r="F54" s="1"/>
      <c r="G54" s="3"/>
      <c r="H54" s="2"/>
      <c r="I54" s="1"/>
      <c r="J54" s="3"/>
      <c r="K54" s="2"/>
      <c r="L54" s="1"/>
      <c r="M54" s="3"/>
      <c r="N54" s="2"/>
      <c r="O54" s="1"/>
      <c r="P54" s="3"/>
      <c r="Q54" s="2"/>
      <c r="R54" s="1"/>
      <c r="S54" s="3"/>
      <c r="T54" s="2"/>
      <c r="U54" s="1"/>
      <c r="V54" s="3"/>
      <c r="W54" s="2"/>
      <c r="X54" s="1"/>
      <c r="Y54" s="3"/>
      <c r="Z54" s="2"/>
      <c r="AA54" s="1"/>
      <c r="AB54" s="3"/>
      <c r="AC54" s="2"/>
      <c r="AD54" s="1"/>
      <c r="AE54" s="3"/>
      <c r="AF54" s="2"/>
      <c r="AG54" s="1"/>
      <c r="AH54" s="3"/>
      <c r="AI54" s="2"/>
      <c r="AJ54" s="1"/>
      <c r="AK54" s="3"/>
      <c r="AL54" s="2"/>
      <c r="AM54" s="1"/>
      <c r="AN54" s="3"/>
      <c r="AO54" s="2"/>
      <c r="AP54" s="1"/>
      <c r="AQ54" s="3"/>
      <c r="AR54" s="2"/>
      <c r="AS54" s="1"/>
      <c r="AT54" s="3"/>
      <c r="AU54" s="2"/>
      <c r="AV54" s="1"/>
      <c r="AW54" s="3"/>
      <c r="AX54" s="2"/>
      <c r="AY54" s="1"/>
      <c r="AZ54" s="3"/>
    </row>
    <row r="55" spans="1:52" ht="15.75" hidden="1" thickBot="1" x14ac:dyDescent="0.3">
      <c r="A55" s="22">
        <f>'Seats and ATDs'!F$54</f>
        <v>0</v>
      </c>
      <c r="B55" s="19"/>
      <c r="C55" s="20"/>
      <c r="D55" s="21"/>
      <c r="E55" s="2"/>
      <c r="F55" s="1"/>
      <c r="G55" s="3"/>
      <c r="H55" s="2"/>
      <c r="I55" s="1"/>
      <c r="J55" s="3"/>
      <c r="K55" s="2"/>
      <c r="L55" s="1"/>
      <c r="M55" s="3"/>
      <c r="N55" s="2"/>
      <c r="O55" s="1"/>
      <c r="P55" s="3"/>
      <c r="Q55" s="2"/>
      <c r="R55" s="1"/>
      <c r="S55" s="3"/>
      <c r="T55" s="2"/>
      <c r="U55" s="1"/>
      <c r="V55" s="3"/>
      <c r="W55" s="2"/>
      <c r="X55" s="1"/>
      <c r="Y55" s="3"/>
      <c r="Z55" s="2"/>
      <c r="AA55" s="1"/>
      <c r="AB55" s="3"/>
      <c r="AC55" s="2"/>
      <c r="AD55" s="1"/>
      <c r="AE55" s="3"/>
      <c r="AF55" s="2"/>
      <c r="AG55" s="1"/>
      <c r="AH55" s="3"/>
      <c r="AI55" s="2"/>
      <c r="AJ55" s="1"/>
      <c r="AK55" s="3"/>
      <c r="AL55" s="2"/>
      <c r="AM55" s="1"/>
      <c r="AN55" s="3"/>
      <c r="AO55" s="2"/>
      <c r="AP55" s="1"/>
      <c r="AQ55" s="3"/>
      <c r="AR55" s="2"/>
      <c r="AS55" s="1"/>
      <c r="AT55" s="3"/>
      <c r="AU55" s="2"/>
      <c r="AV55" s="1"/>
      <c r="AW55" s="3"/>
      <c r="AX55" s="2"/>
      <c r="AY55" s="1"/>
      <c r="AZ55" s="3"/>
    </row>
    <row r="56" spans="1:52" ht="15.75" hidden="1" thickBot="1" x14ac:dyDescent="0.3">
      <c r="A56" s="22">
        <f>'Seats and ATDs'!F$55</f>
        <v>0</v>
      </c>
      <c r="B56" s="19"/>
      <c r="C56" s="20"/>
      <c r="D56" s="21"/>
      <c r="E56" s="2"/>
      <c r="F56" s="1"/>
      <c r="G56" s="3"/>
      <c r="H56" s="2"/>
      <c r="I56" s="1"/>
      <c r="J56" s="3"/>
      <c r="K56" s="2"/>
      <c r="L56" s="1"/>
      <c r="M56" s="3"/>
      <c r="N56" s="2"/>
      <c r="O56" s="1"/>
      <c r="P56" s="3"/>
      <c r="Q56" s="2"/>
      <c r="R56" s="1"/>
      <c r="S56" s="3"/>
      <c r="T56" s="2"/>
      <c r="U56" s="1"/>
      <c r="V56" s="3"/>
      <c r="W56" s="2"/>
      <c r="X56" s="1"/>
      <c r="Y56" s="3"/>
      <c r="Z56" s="2"/>
      <c r="AA56" s="1"/>
      <c r="AB56" s="3"/>
      <c r="AC56" s="2"/>
      <c r="AD56" s="1"/>
      <c r="AE56" s="3"/>
      <c r="AF56" s="2"/>
      <c r="AG56" s="1"/>
      <c r="AH56" s="3"/>
      <c r="AI56" s="2"/>
      <c r="AJ56" s="1"/>
      <c r="AK56" s="3"/>
      <c r="AL56" s="2"/>
      <c r="AM56" s="1"/>
      <c r="AN56" s="3"/>
      <c r="AO56" s="2"/>
      <c r="AP56" s="1"/>
      <c r="AQ56" s="3"/>
      <c r="AR56" s="2"/>
      <c r="AS56" s="1"/>
      <c r="AT56" s="3"/>
      <c r="AU56" s="2"/>
      <c r="AV56" s="1"/>
      <c r="AW56" s="3"/>
      <c r="AX56" s="2"/>
      <c r="AY56" s="1"/>
      <c r="AZ56" s="3"/>
    </row>
    <row r="57" spans="1:52" ht="15.75" hidden="1" thickBot="1" x14ac:dyDescent="0.3">
      <c r="A57" s="22">
        <f>'Seats and ATDs'!F$56</f>
        <v>0</v>
      </c>
      <c r="B57" s="19"/>
      <c r="C57" s="20"/>
      <c r="D57" s="21"/>
      <c r="E57" s="2"/>
      <c r="F57" s="1"/>
      <c r="G57" s="3"/>
      <c r="H57" s="2"/>
      <c r="I57" s="1"/>
      <c r="J57" s="3"/>
      <c r="K57" s="2"/>
      <c r="L57" s="1"/>
      <c r="M57" s="3"/>
      <c r="N57" s="2"/>
      <c r="O57" s="1"/>
      <c r="P57" s="3"/>
      <c r="Q57" s="2"/>
      <c r="R57" s="1"/>
      <c r="S57" s="3"/>
      <c r="T57" s="2"/>
      <c r="U57" s="1"/>
      <c r="V57" s="3"/>
      <c r="W57" s="2"/>
      <c r="X57" s="1"/>
      <c r="Y57" s="3"/>
      <c r="Z57" s="2"/>
      <c r="AA57" s="1"/>
      <c r="AB57" s="3"/>
      <c r="AC57" s="2"/>
      <c r="AD57" s="1"/>
      <c r="AE57" s="3"/>
      <c r="AF57" s="2"/>
      <c r="AG57" s="1"/>
      <c r="AH57" s="3"/>
      <c r="AI57" s="2"/>
      <c r="AJ57" s="1"/>
      <c r="AK57" s="3"/>
      <c r="AL57" s="2"/>
      <c r="AM57" s="1"/>
      <c r="AN57" s="3"/>
      <c r="AO57" s="2"/>
      <c r="AP57" s="1"/>
      <c r="AQ57" s="3"/>
      <c r="AR57" s="2"/>
      <c r="AS57" s="1"/>
      <c r="AT57" s="3"/>
      <c r="AU57" s="2"/>
      <c r="AV57" s="1"/>
      <c r="AW57" s="3"/>
      <c r="AX57" s="2"/>
      <c r="AY57" s="1"/>
      <c r="AZ57" s="3"/>
    </row>
    <row r="58" spans="1:52" ht="15.75" hidden="1" thickBot="1" x14ac:dyDescent="0.3">
      <c r="A58" s="22">
        <f>'Seats and ATDs'!F$57</f>
        <v>0</v>
      </c>
      <c r="B58" s="19"/>
      <c r="C58" s="20"/>
      <c r="D58" s="21"/>
      <c r="E58" s="2"/>
      <c r="F58" s="1"/>
      <c r="G58" s="3"/>
      <c r="H58" s="2"/>
      <c r="I58" s="1"/>
      <c r="J58" s="3"/>
      <c r="K58" s="2"/>
      <c r="L58" s="1"/>
      <c r="M58" s="3"/>
      <c r="N58" s="2"/>
      <c r="O58" s="1"/>
      <c r="P58" s="3"/>
      <c r="Q58" s="2"/>
      <c r="R58" s="1"/>
      <c r="S58" s="3"/>
      <c r="T58" s="2"/>
      <c r="U58" s="1"/>
      <c r="V58" s="3"/>
      <c r="W58" s="2"/>
      <c r="X58" s="1"/>
      <c r="Y58" s="3"/>
      <c r="Z58" s="2"/>
      <c r="AA58" s="1"/>
      <c r="AB58" s="3"/>
      <c r="AC58" s="2"/>
      <c r="AD58" s="1"/>
      <c r="AE58" s="3"/>
      <c r="AF58" s="2"/>
      <c r="AG58" s="1"/>
      <c r="AH58" s="3"/>
      <c r="AI58" s="2"/>
      <c r="AJ58" s="1"/>
      <c r="AK58" s="3"/>
      <c r="AL58" s="2"/>
      <c r="AM58" s="1"/>
      <c r="AN58" s="3"/>
      <c r="AO58" s="2"/>
      <c r="AP58" s="1"/>
      <c r="AQ58" s="3"/>
      <c r="AR58" s="2"/>
      <c r="AS58" s="1"/>
      <c r="AT58" s="3"/>
      <c r="AU58" s="2"/>
      <c r="AV58" s="1"/>
      <c r="AW58" s="3"/>
      <c r="AX58" s="2"/>
      <c r="AY58" s="1"/>
      <c r="AZ58" s="3"/>
    </row>
    <row r="59" spans="1:52" ht="15.75" hidden="1" thickBot="1" x14ac:dyDescent="0.3">
      <c r="A59" s="22">
        <f>'Seats and ATDs'!F$58</f>
        <v>0</v>
      </c>
      <c r="B59" s="19"/>
      <c r="C59" s="20"/>
      <c r="D59" s="21"/>
      <c r="E59" s="2"/>
      <c r="F59" s="1"/>
      <c r="G59" s="3"/>
      <c r="H59" s="2"/>
      <c r="I59" s="1"/>
      <c r="J59" s="3"/>
      <c r="K59" s="2"/>
      <c r="L59" s="1"/>
      <c r="M59" s="3"/>
      <c r="N59" s="2"/>
      <c r="O59" s="1"/>
      <c r="P59" s="3"/>
      <c r="Q59" s="2"/>
      <c r="R59" s="1"/>
      <c r="S59" s="3"/>
      <c r="T59" s="2"/>
      <c r="U59" s="1"/>
      <c r="V59" s="3"/>
      <c r="W59" s="2"/>
      <c r="X59" s="1"/>
      <c r="Y59" s="3"/>
      <c r="Z59" s="2"/>
      <c r="AA59" s="1"/>
      <c r="AB59" s="3"/>
      <c r="AC59" s="2"/>
      <c r="AD59" s="1"/>
      <c r="AE59" s="3"/>
      <c r="AF59" s="2"/>
      <c r="AG59" s="1"/>
      <c r="AH59" s="3"/>
      <c r="AI59" s="2"/>
      <c r="AJ59" s="1"/>
      <c r="AK59" s="3"/>
      <c r="AL59" s="2"/>
      <c r="AM59" s="1"/>
      <c r="AN59" s="3"/>
      <c r="AO59" s="2"/>
      <c r="AP59" s="1"/>
      <c r="AQ59" s="3"/>
      <c r="AR59" s="2"/>
      <c r="AS59" s="1"/>
      <c r="AT59" s="3"/>
      <c r="AU59" s="2"/>
      <c r="AV59" s="1"/>
      <c r="AW59" s="3"/>
      <c r="AX59" s="2"/>
      <c r="AY59" s="1"/>
      <c r="AZ59" s="3"/>
    </row>
    <row r="60" spans="1:52" ht="15.75" hidden="1" thickBot="1" x14ac:dyDescent="0.3">
      <c r="A60" s="22">
        <f>'Seats and ATDs'!F$59</f>
        <v>0</v>
      </c>
      <c r="B60" s="19"/>
      <c r="C60" s="20"/>
      <c r="D60" s="21"/>
      <c r="E60" s="2"/>
      <c r="F60" s="1"/>
      <c r="G60" s="3"/>
      <c r="H60" s="2"/>
      <c r="I60" s="1"/>
      <c r="J60" s="3"/>
      <c r="K60" s="2"/>
      <c r="L60" s="1"/>
      <c r="M60" s="3"/>
      <c r="N60" s="2"/>
      <c r="O60" s="1"/>
      <c r="P60" s="3"/>
      <c r="Q60" s="2"/>
      <c r="R60" s="1"/>
      <c r="S60" s="3"/>
      <c r="T60" s="2"/>
      <c r="U60" s="1"/>
      <c r="V60" s="3"/>
      <c r="W60" s="2"/>
      <c r="X60" s="1"/>
      <c r="Y60" s="3"/>
      <c r="Z60" s="2"/>
      <c r="AA60" s="1"/>
      <c r="AB60" s="3"/>
      <c r="AC60" s="2"/>
      <c r="AD60" s="1"/>
      <c r="AE60" s="3"/>
      <c r="AF60" s="2"/>
      <c r="AG60" s="1"/>
      <c r="AH60" s="3"/>
      <c r="AI60" s="2"/>
      <c r="AJ60" s="1"/>
      <c r="AK60" s="3"/>
      <c r="AL60" s="2"/>
      <c r="AM60" s="1"/>
      <c r="AN60" s="3"/>
      <c r="AO60" s="2"/>
      <c r="AP60" s="1"/>
      <c r="AQ60" s="3"/>
      <c r="AR60" s="2"/>
      <c r="AS60" s="1"/>
      <c r="AT60" s="3"/>
      <c r="AU60" s="2"/>
      <c r="AV60" s="1"/>
      <c r="AW60" s="3"/>
      <c r="AX60" s="2"/>
      <c r="AY60" s="1"/>
      <c r="AZ60" s="3"/>
    </row>
    <row r="61" spans="1:52" ht="15.75" hidden="1" thickBot="1" x14ac:dyDescent="0.3">
      <c r="A61" s="22">
        <f>'Seats and ATDs'!F$60</f>
        <v>0</v>
      </c>
      <c r="B61" s="19"/>
      <c r="C61" s="20"/>
      <c r="D61" s="21"/>
      <c r="E61" s="2"/>
      <c r="F61" s="1"/>
      <c r="G61" s="3"/>
      <c r="H61" s="2"/>
      <c r="I61" s="1"/>
      <c r="J61" s="3"/>
      <c r="K61" s="2"/>
      <c r="L61" s="1"/>
      <c r="M61" s="3"/>
      <c r="N61" s="2"/>
      <c r="O61" s="1"/>
      <c r="P61" s="3"/>
      <c r="Q61" s="2"/>
      <c r="R61" s="1"/>
      <c r="S61" s="3"/>
      <c r="T61" s="2"/>
      <c r="U61" s="1"/>
      <c r="V61" s="3"/>
      <c r="W61" s="2"/>
      <c r="X61" s="1"/>
      <c r="Y61" s="3"/>
      <c r="Z61" s="2"/>
      <c r="AA61" s="1"/>
      <c r="AB61" s="3"/>
      <c r="AC61" s="2"/>
      <c r="AD61" s="1"/>
      <c r="AE61" s="3"/>
      <c r="AF61" s="2"/>
      <c r="AG61" s="1"/>
      <c r="AH61" s="3"/>
      <c r="AI61" s="2"/>
      <c r="AJ61" s="1"/>
      <c r="AK61" s="3"/>
      <c r="AL61" s="2"/>
      <c r="AM61" s="1"/>
      <c r="AN61" s="3"/>
      <c r="AO61" s="2"/>
      <c r="AP61" s="1"/>
      <c r="AQ61" s="3"/>
      <c r="AR61" s="2"/>
      <c r="AS61" s="1"/>
      <c r="AT61" s="3"/>
      <c r="AU61" s="2"/>
      <c r="AV61" s="1"/>
      <c r="AW61" s="3"/>
      <c r="AX61" s="2"/>
      <c r="AY61" s="1"/>
      <c r="AZ61" s="3"/>
    </row>
    <row r="62" spans="1:52" ht="15.75" hidden="1" thickBot="1" x14ac:dyDescent="0.3">
      <c r="A62" s="22">
        <f>'Seats and ATDs'!F$61</f>
        <v>0</v>
      </c>
      <c r="B62" s="19"/>
      <c r="C62" s="20"/>
      <c r="D62" s="21"/>
      <c r="E62" s="2"/>
      <c r="F62" s="1"/>
      <c r="G62" s="3"/>
      <c r="H62" s="2"/>
      <c r="I62" s="1"/>
      <c r="J62" s="3"/>
      <c r="K62" s="2"/>
      <c r="L62" s="1"/>
      <c r="M62" s="3"/>
      <c r="N62" s="2"/>
      <c r="O62" s="1"/>
      <c r="P62" s="3"/>
      <c r="Q62" s="2"/>
      <c r="R62" s="1"/>
      <c r="S62" s="3"/>
      <c r="T62" s="2"/>
      <c r="U62" s="1"/>
      <c r="V62" s="3"/>
      <c r="W62" s="2"/>
      <c r="X62" s="1"/>
      <c r="Y62" s="3"/>
      <c r="Z62" s="2"/>
      <c r="AA62" s="1"/>
      <c r="AB62" s="3"/>
      <c r="AC62" s="2"/>
      <c r="AD62" s="1"/>
      <c r="AE62" s="3"/>
      <c r="AF62" s="2"/>
      <c r="AG62" s="1"/>
      <c r="AH62" s="3"/>
      <c r="AI62" s="2"/>
      <c r="AJ62" s="1"/>
      <c r="AK62" s="3"/>
      <c r="AL62" s="2"/>
      <c r="AM62" s="1"/>
      <c r="AN62" s="3"/>
      <c r="AO62" s="2"/>
      <c r="AP62" s="1"/>
      <c r="AQ62" s="3"/>
      <c r="AR62" s="2"/>
      <c r="AS62" s="1"/>
      <c r="AT62" s="3"/>
      <c r="AU62" s="2"/>
      <c r="AV62" s="1"/>
      <c r="AW62" s="3"/>
      <c r="AX62" s="2"/>
      <c r="AY62" s="1"/>
      <c r="AZ62" s="3"/>
    </row>
    <row r="63" spans="1:52" ht="15.75" hidden="1" thickBot="1" x14ac:dyDescent="0.3">
      <c r="A63" s="22">
        <f>'Seats and ATDs'!F$62</f>
        <v>0</v>
      </c>
      <c r="B63" s="19"/>
      <c r="C63" s="20"/>
      <c r="D63" s="21"/>
      <c r="E63" s="2"/>
      <c r="F63" s="1"/>
      <c r="G63" s="3"/>
      <c r="H63" s="2"/>
      <c r="I63" s="1"/>
      <c r="J63" s="3"/>
      <c r="K63" s="2"/>
      <c r="L63" s="1"/>
      <c r="M63" s="3"/>
      <c r="N63" s="2"/>
      <c r="O63" s="1"/>
      <c r="P63" s="3"/>
      <c r="Q63" s="2"/>
      <c r="R63" s="1"/>
      <c r="S63" s="3"/>
      <c r="T63" s="2"/>
      <c r="U63" s="1"/>
      <c r="V63" s="3"/>
      <c r="W63" s="2"/>
      <c r="X63" s="1"/>
      <c r="Y63" s="3"/>
      <c r="Z63" s="2"/>
      <c r="AA63" s="1"/>
      <c r="AB63" s="3"/>
      <c r="AC63" s="2"/>
      <c r="AD63" s="1"/>
      <c r="AE63" s="3"/>
      <c r="AF63" s="2"/>
      <c r="AG63" s="1"/>
      <c r="AH63" s="3"/>
      <c r="AI63" s="2"/>
      <c r="AJ63" s="1"/>
      <c r="AK63" s="3"/>
      <c r="AL63" s="2"/>
      <c r="AM63" s="1"/>
      <c r="AN63" s="3"/>
      <c r="AO63" s="2"/>
      <c r="AP63" s="1"/>
      <c r="AQ63" s="3"/>
      <c r="AR63" s="2"/>
      <c r="AS63" s="1"/>
      <c r="AT63" s="3"/>
      <c r="AU63" s="2"/>
      <c r="AV63" s="1"/>
      <c r="AW63" s="3"/>
      <c r="AX63" s="2"/>
      <c r="AY63" s="1"/>
      <c r="AZ63" s="3"/>
    </row>
    <row r="64" spans="1:52" ht="15.75" hidden="1" thickBot="1" x14ac:dyDescent="0.3">
      <c r="A64" s="22">
        <f>'Seats and ATDs'!F$63</f>
        <v>0</v>
      </c>
      <c r="B64" s="19"/>
      <c r="C64" s="20"/>
      <c r="D64" s="21"/>
      <c r="E64" s="2"/>
      <c r="F64" s="1"/>
      <c r="G64" s="3"/>
      <c r="H64" s="2"/>
      <c r="I64" s="1"/>
      <c r="J64" s="3"/>
      <c r="K64" s="2"/>
      <c r="L64" s="1"/>
      <c r="M64" s="3"/>
      <c r="N64" s="2"/>
      <c r="O64" s="1"/>
      <c r="P64" s="3"/>
      <c r="Q64" s="2"/>
      <c r="R64" s="1"/>
      <c r="S64" s="3"/>
      <c r="T64" s="2"/>
      <c r="U64" s="1"/>
      <c r="V64" s="3"/>
      <c r="W64" s="2"/>
      <c r="X64" s="1"/>
      <c r="Y64" s="3"/>
      <c r="Z64" s="2"/>
      <c r="AA64" s="1"/>
      <c r="AB64" s="3"/>
      <c r="AC64" s="2"/>
      <c r="AD64" s="1"/>
      <c r="AE64" s="3"/>
      <c r="AF64" s="2"/>
      <c r="AG64" s="1"/>
      <c r="AH64" s="3"/>
      <c r="AI64" s="2"/>
      <c r="AJ64" s="1"/>
      <c r="AK64" s="3"/>
      <c r="AL64" s="2"/>
      <c r="AM64" s="1"/>
      <c r="AN64" s="3"/>
      <c r="AO64" s="2"/>
      <c r="AP64" s="1"/>
      <c r="AQ64" s="3"/>
      <c r="AR64" s="2"/>
      <c r="AS64" s="1"/>
      <c r="AT64" s="3"/>
      <c r="AU64" s="2"/>
      <c r="AV64" s="1"/>
      <c r="AW64" s="3"/>
      <c r="AX64" s="2"/>
      <c r="AY64" s="1"/>
      <c r="AZ64" s="3"/>
    </row>
    <row r="65" spans="1:52" ht="15.75" hidden="1" thickBot="1" x14ac:dyDescent="0.3">
      <c r="A65" s="22">
        <f>'Seats and ATDs'!F$64</f>
        <v>0</v>
      </c>
      <c r="B65" s="19"/>
      <c r="C65" s="20"/>
      <c r="D65" s="21"/>
      <c r="E65" s="2"/>
      <c r="F65" s="1"/>
      <c r="G65" s="3"/>
      <c r="H65" s="2"/>
      <c r="I65" s="1"/>
      <c r="J65" s="3"/>
      <c r="K65" s="2"/>
      <c r="L65" s="1"/>
      <c r="M65" s="3"/>
      <c r="N65" s="2"/>
      <c r="O65" s="1"/>
      <c r="P65" s="3"/>
      <c r="Q65" s="2"/>
      <c r="R65" s="1"/>
      <c r="S65" s="3"/>
      <c r="T65" s="2"/>
      <c r="U65" s="1"/>
      <c r="V65" s="3"/>
      <c r="W65" s="2"/>
      <c r="X65" s="1"/>
      <c r="Y65" s="3"/>
      <c r="Z65" s="2"/>
      <c r="AA65" s="1"/>
      <c r="AB65" s="3"/>
      <c r="AC65" s="2"/>
      <c r="AD65" s="1"/>
      <c r="AE65" s="3"/>
      <c r="AF65" s="2"/>
      <c r="AG65" s="1"/>
      <c r="AH65" s="3"/>
      <c r="AI65" s="2"/>
      <c r="AJ65" s="1"/>
      <c r="AK65" s="3"/>
      <c r="AL65" s="2"/>
      <c r="AM65" s="1"/>
      <c r="AN65" s="3"/>
      <c r="AO65" s="2"/>
      <c r="AP65" s="1"/>
      <c r="AQ65" s="3"/>
      <c r="AR65" s="2"/>
      <c r="AS65" s="1"/>
      <c r="AT65" s="3"/>
      <c r="AU65" s="2"/>
      <c r="AV65" s="1"/>
      <c r="AW65" s="3"/>
      <c r="AX65" s="2"/>
      <c r="AY65" s="1"/>
      <c r="AZ65" s="3"/>
    </row>
    <row r="66" spans="1:52" ht="15.75" hidden="1" thickBot="1" x14ac:dyDescent="0.3">
      <c r="A66" s="18">
        <f>'Seats and ATDs'!F$65</f>
        <v>0</v>
      </c>
      <c r="B66" s="23"/>
      <c r="C66" s="25"/>
      <c r="D66" s="24"/>
      <c r="E66" s="2"/>
      <c r="F66" s="1"/>
      <c r="G66" s="3"/>
      <c r="H66" s="2"/>
      <c r="I66" s="1"/>
      <c r="J66" s="3"/>
      <c r="K66" s="2"/>
      <c r="L66" s="1"/>
      <c r="M66" s="3"/>
      <c r="N66" s="2"/>
      <c r="O66" s="1"/>
      <c r="P66" s="3"/>
      <c r="Q66" s="2"/>
      <c r="R66" s="1"/>
      <c r="S66" s="3"/>
      <c r="T66" s="2"/>
      <c r="U66" s="1"/>
      <c r="V66" s="3"/>
      <c r="W66" s="2"/>
      <c r="X66" s="1"/>
      <c r="Y66" s="3"/>
      <c r="Z66" s="2"/>
      <c r="AA66" s="1"/>
      <c r="AB66" s="3"/>
      <c r="AC66" s="2"/>
      <c r="AD66" s="1"/>
      <c r="AE66" s="3"/>
      <c r="AF66" s="2"/>
      <c r="AG66" s="1"/>
      <c r="AH66" s="3"/>
      <c r="AI66" s="2"/>
      <c r="AJ66" s="1"/>
      <c r="AK66" s="3"/>
      <c r="AL66" s="2"/>
      <c r="AM66" s="1"/>
      <c r="AN66" s="3"/>
      <c r="AO66" s="2"/>
      <c r="AP66" s="1"/>
      <c r="AQ66" s="3"/>
      <c r="AR66" s="2"/>
      <c r="AS66" s="1"/>
      <c r="AT66" s="3"/>
      <c r="AU66" s="2"/>
      <c r="AV66" s="1"/>
      <c r="AW66" s="3"/>
      <c r="AX66" s="2"/>
      <c r="AY66" s="1"/>
      <c r="AZ66" s="3"/>
    </row>
    <row r="67" spans="1:52" ht="15.75" hidden="1" thickBot="1" x14ac:dyDescent="0.3"/>
    <row r="68" spans="1:52" ht="15.75" hidden="1" thickBot="1" x14ac:dyDescent="0.3"/>
    <row r="69" spans="1:52" ht="15.75" hidden="1" thickBot="1" x14ac:dyDescent="0.3"/>
    <row r="70" spans="1:52" x14ac:dyDescent="0.25">
      <c r="A70" s="56" t="str">
        <f>A1</f>
        <v>6YO</v>
      </c>
      <c r="B70" s="53" t="str">
        <f>B1</f>
        <v>Baseline</v>
      </c>
      <c r="C70" s="54"/>
      <c r="D70" s="55"/>
      <c r="E70" s="53" t="str">
        <f>E1</f>
        <v>Bubble Bum</v>
      </c>
      <c r="F70" s="54"/>
      <c r="G70" s="55"/>
      <c r="H70" s="53" t="str">
        <f>H1</f>
        <v>UberBoost</v>
      </c>
      <c r="I70" s="54"/>
      <c r="J70" s="55"/>
      <c r="K70" s="53" t="str">
        <f>K1</f>
        <v>TurboBooster TakeAlong</v>
      </c>
      <c r="L70" s="54"/>
      <c r="M70" s="55"/>
      <c r="N70" s="53" t="str">
        <f>N1</f>
        <v>Turbo GO</v>
      </c>
      <c r="O70" s="54"/>
      <c r="P70" s="55"/>
      <c r="Q70" s="53" t="str">
        <f>Q1</f>
        <v>Incognito</v>
      </c>
      <c r="R70" s="54"/>
      <c r="S70" s="55"/>
      <c r="T70" s="53" t="str">
        <f>T1</f>
        <v>KidsEmbrace</v>
      </c>
      <c r="U70" s="54"/>
      <c r="V70" s="55"/>
      <c r="W70" s="53" t="str">
        <f>W1</f>
        <v>Lil Fan</v>
      </c>
      <c r="X70" s="54"/>
      <c r="Y70" s="55"/>
      <c r="Z70" s="53" t="str">
        <f>Z1</f>
        <v>Clek Ozzi</v>
      </c>
      <c r="AA70" s="54"/>
      <c r="AB70" s="55"/>
      <c r="AC70" s="53" t="str">
        <f>AC1</f>
        <v>Delighter</v>
      </c>
      <c r="AD70" s="54"/>
      <c r="AE70" s="55"/>
      <c r="AF70" s="53" t="str">
        <f>AF1</f>
        <v>Harmony</v>
      </c>
      <c r="AG70" s="54"/>
      <c r="AH70" s="55"/>
      <c r="AI70" s="53" t="str">
        <f>AI1</f>
        <v>Chicco GoFit</v>
      </c>
      <c r="AJ70" s="54"/>
      <c r="AK70" s="55"/>
      <c r="AL70" s="53" t="str">
        <f>AL1</f>
        <v>TurboBooster</v>
      </c>
      <c r="AM70" s="54"/>
      <c r="AN70" s="55"/>
      <c r="AO70" s="53" t="str">
        <f>AO1</f>
        <v>Evenflo AMP</v>
      </c>
      <c r="AP70" s="54"/>
      <c r="AQ70" s="55"/>
      <c r="AR70" s="53" t="str">
        <f>AR1</f>
        <v>Cosco Topside</v>
      </c>
      <c r="AS70" s="54"/>
      <c r="AT70" s="55"/>
      <c r="AU70" s="53" t="str">
        <f>AU1</f>
        <v>Turbo Grow</v>
      </c>
      <c r="AV70" s="54"/>
      <c r="AW70" s="55"/>
      <c r="AX70" s="53" t="str">
        <f>AX1</f>
        <v>Turbo Grow No Rightguide</v>
      </c>
      <c r="AY70" s="54"/>
      <c r="AZ70" s="55"/>
    </row>
    <row r="71" spans="1:52" ht="15.75" thickBot="1" x14ac:dyDescent="0.3">
      <c r="A71" s="57"/>
      <c r="B71" s="8" t="s">
        <v>33</v>
      </c>
      <c r="C71" s="9" t="s">
        <v>34</v>
      </c>
      <c r="D71" s="10" t="s">
        <v>35</v>
      </c>
      <c r="E71" s="8" t="s">
        <v>33</v>
      </c>
      <c r="F71" s="9" t="s">
        <v>34</v>
      </c>
      <c r="G71" s="10" t="s">
        <v>35</v>
      </c>
      <c r="H71" s="8" t="s">
        <v>33</v>
      </c>
      <c r="I71" s="9" t="s">
        <v>34</v>
      </c>
      <c r="J71" s="10" t="s">
        <v>35</v>
      </c>
      <c r="K71" s="8" t="s">
        <v>33</v>
      </c>
      <c r="L71" s="9" t="s">
        <v>34</v>
      </c>
      <c r="M71" s="10" t="s">
        <v>35</v>
      </c>
      <c r="N71" s="8" t="s">
        <v>33</v>
      </c>
      <c r="O71" s="9" t="s">
        <v>34</v>
      </c>
      <c r="P71" s="10" t="s">
        <v>35</v>
      </c>
      <c r="Q71" s="8" t="s">
        <v>33</v>
      </c>
      <c r="R71" s="9" t="s">
        <v>34</v>
      </c>
      <c r="S71" s="10" t="s">
        <v>35</v>
      </c>
      <c r="T71" s="8" t="s">
        <v>33</v>
      </c>
      <c r="U71" s="9" t="s">
        <v>34</v>
      </c>
      <c r="V71" s="10" t="s">
        <v>35</v>
      </c>
      <c r="W71" s="8" t="s">
        <v>33</v>
      </c>
      <c r="X71" s="9" t="s">
        <v>34</v>
      </c>
      <c r="Y71" s="10" t="s">
        <v>35</v>
      </c>
      <c r="Z71" s="8" t="s">
        <v>33</v>
      </c>
      <c r="AA71" s="9" t="s">
        <v>34</v>
      </c>
      <c r="AB71" s="10" t="s">
        <v>35</v>
      </c>
      <c r="AC71" s="8" t="s">
        <v>33</v>
      </c>
      <c r="AD71" s="9" t="s">
        <v>34</v>
      </c>
      <c r="AE71" s="10" t="s">
        <v>35</v>
      </c>
      <c r="AF71" s="8" t="s">
        <v>33</v>
      </c>
      <c r="AG71" s="9" t="s">
        <v>34</v>
      </c>
      <c r="AH71" s="10" t="s">
        <v>35</v>
      </c>
      <c r="AI71" s="8" t="s">
        <v>33</v>
      </c>
      <c r="AJ71" s="9" t="s">
        <v>34</v>
      </c>
      <c r="AK71" s="10" t="s">
        <v>35</v>
      </c>
      <c r="AL71" s="8" t="s">
        <v>33</v>
      </c>
      <c r="AM71" s="9" t="s">
        <v>34</v>
      </c>
      <c r="AN71" s="10" t="s">
        <v>35</v>
      </c>
      <c r="AO71" s="8" t="s">
        <v>33</v>
      </c>
      <c r="AP71" s="9" t="s">
        <v>34</v>
      </c>
      <c r="AQ71" s="10" t="s">
        <v>35</v>
      </c>
      <c r="AR71" s="8" t="s">
        <v>33</v>
      </c>
      <c r="AS71" s="9" t="s">
        <v>34</v>
      </c>
      <c r="AT71" s="10" t="s">
        <v>35</v>
      </c>
      <c r="AU71" s="8" t="s">
        <v>33</v>
      </c>
      <c r="AV71" s="9" t="s">
        <v>34</v>
      </c>
      <c r="AW71" s="10" t="s">
        <v>35</v>
      </c>
      <c r="AX71" s="8" t="s">
        <v>33</v>
      </c>
      <c r="AY71" s="9" t="s">
        <v>34</v>
      </c>
      <c r="AZ71" s="10" t="s">
        <v>35</v>
      </c>
    </row>
    <row r="72" spans="1:52" x14ac:dyDescent="0.25">
      <c r="A72" s="46" t="str">
        <f>_xlfn.CONCAT(A$1," ",A9)</f>
        <v>6YO H-Point</v>
      </c>
      <c r="B72" s="43">
        <v>213.09</v>
      </c>
      <c r="C72" s="44">
        <v>-292.43900000000002</v>
      </c>
      <c r="D72" s="45">
        <v>-185.93899999999999</v>
      </c>
      <c r="E72" s="43">
        <v>180.40100000000001</v>
      </c>
      <c r="F72" s="44">
        <v>-288.86399999999998</v>
      </c>
      <c r="G72" s="45">
        <v>-263.125</v>
      </c>
      <c r="H72" s="43">
        <v>179.74</v>
      </c>
      <c r="I72" s="44">
        <v>-303.06799999999998</v>
      </c>
      <c r="J72" s="45">
        <v>-281.928</v>
      </c>
      <c r="K72" s="43">
        <v>190.61099999999999</v>
      </c>
      <c r="L72" s="44">
        <v>-300.23200000000003</v>
      </c>
      <c r="M72" s="45">
        <v>-276.678</v>
      </c>
      <c r="N72" s="43">
        <v>188.36500000000001</v>
      </c>
      <c r="O72" s="44">
        <v>-290.31799999999998</v>
      </c>
      <c r="P72" s="45">
        <v>-274.58600000000001</v>
      </c>
      <c r="Q72" s="43">
        <v>205.02199999999999</v>
      </c>
      <c r="R72" s="44">
        <v>-287.33600000000001</v>
      </c>
      <c r="S72" s="45">
        <v>-228.57400000000001</v>
      </c>
      <c r="T72" s="43">
        <v>189.68</v>
      </c>
      <c r="U72" s="44">
        <v>-290.62099999999998</v>
      </c>
      <c r="V72" s="45">
        <v>-252.63399999999999</v>
      </c>
      <c r="W72" s="43">
        <v>191.05199999999999</v>
      </c>
      <c r="X72" s="44">
        <v>-301.05799999999999</v>
      </c>
      <c r="Y72" s="45">
        <v>-242.69</v>
      </c>
      <c r="Z72" s="43">
        <v>186.738</v>
      </c>
      <c r="AA72" s="44">
        <v>-304.92</v>
      </c>
      <c r="AB72" s="45">
        <v>-283.88200000000001</v>
      </c>
      <c r="AC72" s="43">
        <v>189.60400000000001</v>
      </c>
      <c r="AD72" s="44">
        <v>-300.245</v>
      </c>
      <c r="AE72" s="45">
        <v>-277.95</v>
      </c>
      <c r="AF72" s="43">
        <v>184.006</v>
      </c>
      <c r="AG72" s="44">
        <v>-291.053</v>
      </c>
      <c r="AH72" s="45">
        <v>-280.22899999999998</v>
      </c>
      <c r="AI72" s="43">
        <v>182.49299999999999</v>
      </c>
      <c r="AJ72" s="44">
        <v>-294.14</v>
      </c>
      <c r="AK72" s="45">
        <v>-278.41300000000001</v>
      </c>
      <c r="AL72" s="43">
        <v>194.886</v>
      </c>
      <c r="AM72" s="44">
        <v>-295.66300000000001</v>
      </c>
      <c r="AN72" s="45">
        <v>-270.43400000000003</v>
      </c>
      <c r="AO72" s="43">
        <v>184.08099999999999</v>
      </c>
      <c r="AP72" s="44">
        <v>-295.21600000000001</v>
      </c>
      <c r="AQ72" s="45">
        <v>-282.89999999999998</v>
      </c>
      <c r="AR72" s="43">
        <v>191.83500000000001</v>
      </c>
      <c r="AS72" s="44">
        <v>-292.10899999999998</v>
      </c>
      <c r="AT72" s="45">
        <v>-251.96</v>
      </c>
      <c r="AU72" s="43">
        <v>177.578</v>
      </c>
      <c r="AV72" s="44">
        <v>-290.21600000000001</v>
      </c>
      <c r="AW72" s="45">
        <v>-290.00700000000001</v>
      </c>
      <c r="AX72" s="43">
        <v>197.71</v>
      </c>
      <c r="AY72" s="44">
        <v>-288.43700000000001</v>
      </c>
      <c r="AZ72" s="45">
        <v>-256.68900000000002</v>
      </c>
    </row>
    <row r="73" spans="1:52" hidden="1" x14ac:dyDescent="0.25">
      <c r="A73" s="47" t="str">
        <f t="shared" ref="A73:A116" si="2">_xlfn.CONCAT(A$1," ",A18)</f>
        <v>6YO 0</v>
      </c>
      <c r="B73" s="2" t="e">
        <f>IF($A$2=TRUE,IF('Seats and ATDs'!$C$2=TRUE,IF('Seats and ATDs'!$E17=TRUE,B18,NA()),NA()),NA())</f>
        <v>#N/A</v>
      </c>
      <c r="C73" s="1" t="e">
        <f>IF($A$2=TRUE,IF('Seats and ATDs'!$C$2=TRUE,IF('Seats and ATDs'!$E17=TRUE,C18,NA()),NA()),NA())</f>
        <v>#N/A</v>
      </c>
      <c r="D73" s="3" t="e">
        <f>IF($A$2=TRUE,IF('Seats and ATDs'!$C$2=TRUE,IF('Seats and ATDs'!$E17=TRUE,D18,NA()),NA()),NA())</f>
        <v>#N/A</v>
      </c>
      <c r="E73" s="2" t="e">
        <f>IF($A$2=TRUE,IF('Seats and ATDs'!$C$3=TRUE,IF('Seats and ATDs'!$E17=TRUE,E18,NA()),NA()),NA())</f>
        <v>#N/A</v>
      </c>
      <c r="F73" s="1" t="e">
        <f>IF($A$2=TRUE,IF('Seats and ATDs'!$C$3=TRUE,IF('Seats and ATDs'!$E17=TRUE,F18,NA()),NA()),NA())</f>
        <v>#N/A</v>
      </c>
      <c r="G73" s="3" t="e">
        <f>IF($A$2=TRUE,IF('Seats and ATDs'!$C$3=TRUE,IF('Seats and ATDs'!$E17=TRUE,G18,NA()),NA()),NA())</f>
        <v>#N/A</v>
      </c>
      <c r="H73" s="2" t="e">
        <f>IF($A$2=TRUE,IF('Seats and ATDs'!$C$4=TRUE,IF('Seats and ATDs'!$E17=TRUE,H18,NA()),NA()),NA())</f>
        <v>#N/A</v>
      </c>
      <c r="I73" s="1" t="e">
        <f>IF($A$2=TRUE,IF('Seats and ATDs'!$C$4=TRUE,IF('Seats and ATDs'!$E17=TRUE,I18,NA()),NA()),NA())</f>
        <v>#N/A</v>
      </c>
      <c r="J73" s="3" t="e">
        <f>IF($A$2=TRUE,IF('Seats and ATDs'!$C$4=TRUE,IF('Seats and ATDs'!$E17=TRUE,J18,NA()),NA()),NA())</f>
        <v>#N/A</v>
      </c>
      <c r="K73" s="2" t="e">
        <f>IF($A$2=TRUE,IF('Seats and ATDs'!$C$5=TRUE,IF('Seats and ATDs'!$E17=TRUE,K18,NA()),NA()),NA())</f>
        <v>#N/A</v>
      </c>
      <c r="L73" s="1" t="e">
        <f>IF($A$2=TRUE,IF('Seats and ATDs'!$C$5=TRUE,IF('Seats and ATDs'!$E17=TRUE,L18,NA()),NA()),NA())</f>
        <v>#N/A</v>
      </c>
      <c r="M73" s="3" t="e">
        <f>IF($A$2=TRUE,IF('Seats and ATDs'!$C$5=TRUE,IF('Seats and ATDs'!$E17=TRUE,M18,NA()),NA()),NA())</f>
        <v>#N/A</v>
      </c>
      <c r="N73" s="2" t="e">
        <f>IF($A$2=TRUE,IF('Seats and ATDs'!$C$6=TRUE,IF('Seats and ATDs'!$E17=TRUE,N18,NA()),NA()),NA())</f>
        <v>#N/A</v>
      </c>
      <c r="O73" s="1" t="e">
        <f>IF($A$2=TRUE,IF('Seats and ATDs'!$C$6=TRUE,IF('Seats and ATDs'!$E17=TRUE,O18,NA()),NA()),NA())</f>
        <v>#N/A</v>
      </c>
      <c r="P73" s="3" t="e">
        <f>IF($A$2=TRUE,IF('Seats and ATDs'!$C$6=TRUE,IF('Seats and ATDs'!$E17=TRUE,P18,NA()),NA()),NA())</f>
        <v>#N/A</v>
      </c>
      <c r="Q73" s="2" t="e">
        <f>IF($A$2=TRUE,IF('Seats and ATDs'!$C$9=TRUE,IF('Seats and ATDs'!$E17=TRUE,Q18,NA()),NA()),NA())</f>
        <v>#N/A</v>
      </c>
      <c r="R73" s="1" t="e">
        <f>IF($A$2=TRUE,IF('Seats and ATDs'!$C$9=TRUE,IF('Seats and ATDs'!$E17=TRUE,R18,NA()),NA()),NA())</f>
        <v>#N/A</v>
      </c>
      <c r="S73" s="3" t="e">
        <f>IF($A$2=TRUE,IF('Seats and ATDs'!$C$9=TRUE,IF('Seats and ATDs'!$E17=TRUE,S18,NA()),NA()),NA())</f>
        <v>#N/A</v>
      </c>
      <c r="T73" s="2" t="e">
        <f>IF($A$2=TRUE,IF('Seats and ATDs'!$C$10=TRUE,IF('Seats and ATDs'!$E17=TRUE,T18,NA()),NA()),NA())</f>
        <v>#N/A</v>
      </c>
      <c r="U73" s="1" t="e">
        <f>IF($A$2=TRUE,IF('Seats and ATDs'!$C$10=TRUE,IF('Seats and ATDs'!$E17=TRUE,U18,NA()),NA()),NA())</f>
        <v>#N/A</v>
      </c>
      <c r="V73" s="3" t="e">
        <f>IF($A$2=TRUE,IF('Seats and ATDs'!$C$10=TRUE,IF('Seats and ATDs'!$E17=TRUE,V18,NA()),NA()),NA())</f>
        <v>#N/A</v>
      </c>
      <c r="W73" s="2" t="e">
        <f>IF($A$2=TRUE,IF('Seats and ATDs'!$C$11=TRUE,IF('Seats and ATDs'!$E17=TRUE,W18,NA()),NA()),NA())</f>
        <v>#N/A</v>
      </c>
      <c r="X73" s="1" t="e">
        <f>IF($A$2=TRUE,IF('Seats and ATDs'!$C$11=TRUE,IF('Seats and ATDs'!$E17=TRUE,X18,NA()),NA()),NA())</f>
        <v>#N/A</v>
      </c>
      <c r="Y73" s="3" t="e">
        <f>IF($A$2=TRUE,IF('Seats and ATDs'!$C$11=TRUE,IF('Seats and ATDs'!$E17=TRUE,Y18,NA()),NA()),NA())</f>
        <v>#N/A</v>
      </c>
      <c r="Z73" s="2" t="e">
        <f>IF($A$2=TRUE,IF('Seats and ATDs'!$C$12=TRUE,IF('Seats and ATDs'!$E17=TRUE,Z18,NA()),NA()),NA())</f>
        <v>#N/A</v>
      </c>
      <c r="AA73" s="1" t="e">
        <f>IF($A$2=TRUE,IF('Seats and ATDs'!$C$12=TRUE,IF('Seats and ATDs'!$E17=TRUE,AA18,NA()),NA()),NA())</f>
        <v>#N/A</v>
      </c>
      <c r="AB73" s="3" t="e">
        <f>IF($A$2=TRUE,IF('Seats and ATDs'!$C$12=TRUE,IF('Seats and ATDs'!$E17=TRUE,AB18,NA()),NA()),NA())</f>
        <v>#N/A</v>
      </c>
      <c r="AC73" s="2" t="e">
        <f>IF($A$2=TRUE,IF('Seats and ATDs'!$C$13=TRUE,IF('Seats and ATDs'!$E17=TRUE,AC18,NA()),NA()),NA())</f>
        <v>#N/A</v>
      </c>
      <c r="AD73" s="1" t="e">
        <f>IF($A$2=TRUE,IF('Seats and ATDs'!$C$13=TRUE,IF('Seats and ATDs'!$E17=TRUE,AD18,NA()),NA()),NA())</f>
        <v>#N/A</v>
      </c>
      <c r="AE73" s="3" t="e">
        <f>IF($A$2=TRUE,IF('Seats and ATDs'!$C$13=TRUE,IF('Seats and ATDs'!$E17=TRUE,AE18,NA()),NA()),NA())</f>
        <v>#N/A</v>
      </c>
      <c r="AF73" s="2" t="e">
        <f>IF($A$2=TRUE,IF('Seats and ATDs'!$C$14=TRUE,IF('Seats and ATDs'!$E17=TRUE,AF18,NA()),NA()),NA())</f>
        <v>#N/A</v>
      </c>
      <c r="AG73" s="1" t="e">
        <f>IF($A$2=TRUE,IF('Seats and ATDs'!$C$14=TRUE,IF('Seats and ATDs'!$E17=TRUE,AG18,NA()),NA()),NA())</f>
        <v>#N/A</v>
      </c>
      <c r="AH73" s="3" t="e">
        <f>IF($A$2=TRUE,IF('Seats and ATDs'!$C$14=TRUE,IF('Seats and ATDs'!$E17=TRUE,AH18,NA()),NA()),NA())</f>
        <v>#N/A</v>
      </c>
      <c r="AI73" s="2" t="e">
        <f>IF($A$2=TRUE,IF('Seats and ATDs'!$C$15=TRUE,IF('Seats and ATDs'!$E17=TRUE,AI18,NA()),NA()),NA())</f>
        <v>#N/A</v>
      </c>
      <c r="AJ73" s="1" t="e">
        <f>IF($A$2=TRUE,IF('Seats and ATDs'!$C$15=TRUE,IF('Seats and ATDs'!$E17=TRUE,AJ18,NA()),NA()),NA())</f>
        <v>#N/A</v>
      </c>
      <c r="AK73" s="3" t="e">
        <f>IF($A$2=TRUE,IF('Seats and ATDs'!$C$15=TRUE,IF('Seats and ATDs'!$E17=TRUE,AK18,NA()),NA()),NA())</f>
        <v>#N/A</v>
      </c>
      <c r="AL73" s="2" t="e">
        <f>IF($A$2=TRUE,IF('Seats and ATDs'!$C$16=TRUE,IF('Seats and ATDs'!$E17=TRUE,AL18,NA()),NA()),NA())</f>
        <v>#N/A</v>
      </c>
      <c r="AM73" s="1" t="e">
        <f>IF($A$2=TRUE,IF('Seats and ATDs'!$C$16=TRUE,IF('Seats and ATDs'!$E17=TRUE,AM18,NA()),NA()),NA())</f>
        <v>#N/A</v>
      </c>
      <c r="AN73" s="3" t="e">
        <f>IF($A$2=TRUE,IF('Seats and ATDs'!$C$16=TRUE,IF('Seats and ATDs'!$E17=TRUE,AN18,NA()),NA()),NA())</f>
        <v>#N/A</v>
      </c>
      <c r="AO73" s="2" t="e">
        <f>IF($A$2=TRUE,IF('Seats and ATDs'!$C$17=TRUE,IF('Seats and ATDs'!$E17=TRUE,AO18,NA()),NA()),NA())</f>
        <v>#N/A</v>
      </c>
      <c r="AP73" s="1" t="e">
        <f>IF($A$2=TRUE,IF('Seats and ATDs'!$C$17=TRUE,IF('Seats and ATDs'!$E17=TRUE,AP18,NA()),NA()),NA())</f>
        <v>#N/A</v>
      </c>
      <c r="AQ73" s="3" t="e">
        <f>IF($A$2=TRUE,IF('Seats and ATDs'!$C$17=TRUE,IF('Seats and ATDs'!$E17=TRUE,AQ18,NA()),NA()),NA())</f>
        <v>#N/A</v>
      </c>
      <c r="AR73" s="2" t="e">
        <f>IF($A$2=TRUE,IF('Seats and ATDs'!$C$18=TRUE,IF('Seats and ATDs'!$E17=TRUE,AR18,NA()),NA()),NA())</f>
        <v>#N/A</v>
      </c>
      <c r="AS73" s="1" t="e">
        <f>IF($A$2=TRUE,IF('Seats and ATDs'!$C$18=TRUE,IF('Seats and ATDs'!$E17=TRUE,AS18,NA()),NA()),NA())</f>
        <v>#N/A</v>
      </c>
      <c r="AT73" s="3" t="e">
        <f>IF($A$2=TRUE,IF('Seats and ATDs'!$C$18=TRUE,IF('Seats and ATDs'!$E17=TRUE,AT18,NA()),NA()),NA())</f>
        <v>#N/A</v>
      </c>
      <c r="AU73" s="2" t="e">
        <f>IF($A$2=TRUE,IF('Seats and ATDs'!$C$19=TRUE,IF('Seats and ATDs'!$E17=TRUE,AU18,NA()),NA()),NA())</f>
        <v>#N/A</v>
      </c>
      <c r="AV73" s="1" t="e">
        <f>IF($A$2=TRUE,IF('Seats and ATDs'!$C$19=TRUE,IF('Seats and ATDs'!$E17=TRUE,AV18,NA()),NA()),NA())</f>
        <v>#N/A</v>
      </c>
      <c r="AW73" s="3" t="e">
        <f>IF($A$2=TRUE,IF('Seats and ATDs'!$C$19=TRUE,IF('Seats and ATDs'!$E17=TRUE,AW18,NA()),NA()),NA())</f>
        <v>#N/A</v>
      </c>
      <c r="AX73" s="2" t="e">
        <f>IF($A$2=TRUE,IF('Seats and ATDs'!$C$20=TRUE,IF('Seats and ATDs'!$E17=TRUE,AX18,NA()),NA()),NA())</f>
        <v>#N/A</v>
      </c>
      <c r="AY73" s="1" t="e">
        <f>IF($A$2=TRUE,IF('Seats and ATDs'!$C$20=TRUE,IF('Seats and ATDs'!$E17=TRUE,AY18,NA()),NA()),NA())</f>
        <v>#N/A</v>
      </c>
      <c r="AZ73" s="3" t="e">
        <f>IF($A$2=TRUE,IF('Seats and ATDs'!$C$20=TRUE,IF('Seats and ATDs'!$E17=TRUE,AZ18,NA()),NA()),NA())</f>
        <v>#N/A</v>
      </c>
    </row>
    <row r="74" spans="1:52" hidden="1" x14ac:dyDescent="0.25">
      <c r="A74" s="47" t="str">
        <f t="shared" si="2"/>
        <v>6YO 0</v>
      </c>
      <c r="B74" s="2" t="e">
        <f>IF($A$2=TRUE,IF('Seats and ATDs'!$C$2=TRUE,IF('Seats and ATDs'!$E18=TRUE,B19,NA()),NA()),NA())</f>
        <v>#N/A</v>
      </c>
      <c r="C74" s="1" t="e">
        <f>IF($A$2=TRUE,IF('Seats and ATDs'!$C$2=TRUE,IF('Seats and ATDs'!$E18=TRUE,C19,NA()),NA()),NA())</f>
        <v>#N/A</v>
      </c>
      <c r="D74" s="3" t="e">
        <f>IF($A$2=TRUE,IF('Seats and ATDs'!$C$2=TRUE,IF('Seats and ATDs'!$E18=TRUE,D19,NA()),NA()),NA())</f>
        <v>#N/A</v>
      </c>
      <c r="E74" s="2" t="e">
        <f>IF($A$2=TRUE,IF('Seats and ATDs'!$C$3=TRUE,IF('Seats and ATDs'!$E18=TRUE,E19,NA()),NA()),NA())</f>
        <v>#N/A</v>
      </c>
      <c r="F74" s="1" t="e">
        <f>IF($A$2=TRUE,IF('Seats and ATDs'!$C$3=TRUE,IF('Seats and ATDs'!$E18=TRUE,F19,NA()),NA()),NA())</f>
        <v>#N/A</v>
      </c>
      <c r="G74" s="3" t="e">
        <f>IF($A$2=TRUE,IF('Seats and ATDs'!$C$3=TRUE,IF('Seats and ATDs'!$E18=TRUE,G19,NA()),NA()),NA())</f>
        <v>#N/A</v>
      </c>
      <c r="H74" s="2" t="e">
        <f>IF($A$2=TRUE,IF('Seats and ATDs'!$C$4=TRUE,IF('Seats and ATDs'!$E18=TRUE,H19,NA()),NA()),NA())</f>
        <v>#N/A</v>
      </c>
      <c r="I74" s="1" t="e">
        <f>IF($A$2=TRUE,IF('Seats and ATDs'!$C$4=TRUE,IF('Seats and ATDs'!$E18=TRUE,I19,NA()),NA()),NA())</f>
        <v>#N/A</v>
      </c>
      <c r="J74" s="3" t="e">
        <f>IF($A$2=TRUE,IF('Seats and ATDs'!$C$4=TRUE,IF('Seats and ATDs'!$E18=TRUE,J19,NA()),NA()),NA())</f>
        <v>#N/A</v>
      </c>
      <c r="K74" s="2" t="e">
        <f>IF($A$2=TRUE,IF('Seats and ATDs'!$C$5=TRUE,IF('Seats and ATDs'!$E18=TRUE,K19,NA()),NA()),NA())</f>
        <v>#N/A</v>
      </c>
      <c r="L74" s="1" t="e">
        <f>IF($A$2=TRUE,IF('Seats and ATDs'!$C$5=TRUE,IF('Seats and ATDs'!$E18=TRUE,L19,NA()),NA()),NA())</f>
        <v>#N/A</v>
      </c>
      <c r="M74" s="3" t="e">
        <f>IF($A$2=TRUE,IF('Seats and ATDs'!$C$5=TRUE,IF('Seats and ATDs'!$E18=TRUE,M19,NA()),NA()),NA())</f>
        <v>#N/A</v>
      </c>
      <c r="N74" s="2" t="e">
        <f>IF($A$2=TRUE,IF('Seats and ATDs'!$C$6=TRUE,IF('Seats and ATDs'!$E18=TRUE,N19,NA()),NA()),NA())</f>
        <v>#N/A</v>
      </c>
      <c r="O74" s="1" t="e">
        <f>IF($A$2=TRUE,IF('Seats and ATDs'!$C$6=TRUE,IF('Seats and ATDs'!$E18=TRUE,O19,NA()),NA()),NA())</f>
        <v>#N/A</v>
      </c>
      <c r="P74" s="3" t="e">
        <f>IF($A$2=TRUE,IF('Seats and ATDs'!$C$6=TRUE,IF('Seats and ATDs'!$E18=TRUE,P19,NA()),NA()),NA())</f>
        <v>#N/A</v>
      </c>
      <c r="Q74" s="2" t="e">
        <f>IF($A$2=TRUE,IF('Seats and ATDs'!$C$9=TRUE,IF('Seats and ATDs'!$E18=TRUE,Q19,NA()),NA()),NA())</f>
        <v>#N/A</v>
      </c>
      <c r="R74" s="1" t="e">
        <f>IF($A$2=TRUE,IF('Seats and ATDs'!$C$9=TRUE,IF('Seats and ATDs'!$E18=TRUE,R19,NA()),NA()),NA())</f>
        <v>#N/A</v>
      </c>
      <c r="S74" s="3" t="e">
        <f>IF($A$2=TRUE,IF('Seats and ATDs'!$C$9=TRUE,IF('Seats and ATDs'!$E18=TRUE,S19,NA()),NA()),NA())</f>
        <v>#N/A</v>
      </c>
      <c r="T74" s="2" t="e">
        <f>IF($A$2=TRUE,IF('Seats and ATDs'!$C$10=TRUE,IF('Seats and ATDs'!$E18=TRUE,T19,NA()),NA()),NA())</f>
        <v>#N/A</v>
      </c>
      <c r="U74" s="1" t="e">
        <f>IF($A$2=TRUE,IF('Seats and ATDs'!$C$10=TRUE,IF('Seats and ATDs'!$E18=TRUE,U19,NA()),NA()),NA())</f>
        <v>#N/A</v>
      </c>
      <c r="V74" s="3" t="e">
        <f>IF($A$2=TRUE,IF('Seats and ATDs'!$C$10=TRUE,IF('Seats and ATDs'!$E18=TRUE,V19,NA()),NA()),NA())</f>
        <v>#N/A</v>
      </c>
      <c r="W74" s="2" t="e">
        <f>IF($A$2=TRUE,IF('Seats and ATDs'!$C$11=TRUE,IF('Seats and ATDs'!$E18=TRUE,W19,NA()),NA()),NA())</f>
        <v>#N/A</v>
      </c>
      <c r="X74" s="1" t="e">
        <f>IF($A$2=TRUE,IF('Seats and ATDs'!$C$11=TRUE,IF('Seats and ATDs'!$E18=TRUE,X19,NA()),NA()),NA())</f>
        <v>#N/A</v>
      </c>
      <c r="Y74" s="3" t="e">
        <f>IF($A$2=TRUE,IF('Seats and ATDs'!$C$11=TRUE,IF('Seats and ATDs'!$E18=TRUE,Y19,NA()),NA()),NA())</f>
        <v>#N/A</v>
      </c>
      <c r="Z74" s="2" t="e">
        <f>IF($A$2=TRUE,IF('Seats and ATDs'!$C$12=TRUE,IF('Seats and ATDs'!$E18=TRUE,Z19,NA()),NA()),NA())</f>
        <v>#N/A</v>
      </c>
      <c r="AA74" s="1" t="e">
        <f>IF($A$2=TRUE,IF('Seats and ATDs'!$C$12=TRUE,IF('Seats and ATDs'!$E18=TRUE,AA19,NA()),NA()),NA())</f>
        <v>#N/A</v>
      </c>
      <c r="AB74" s="3" t="e">
        <f>IF($A$2=TRUE,IF('Seats and ATDs'!$C$12=TRUE,IF('Seats and ATDs'!$E18=TRUE,AB19,NA()),NA()),NA())</f>
        <v>#N/A</v>
      </c>
      <c r="AC74" s="2" t="e">
        <f>IF($A$2=TRUE,IF('Seats and ATDs'!$C$13=TRUE,IF('Seats and ATDs'!$E18=TRUE,AC19,NA()),NA()),NA())</f>
        <v>#N/A</v>
      </c>
      <c r="AD74" s="1" t="e">
        <f>IF($A$2=TRUE,IF('Seats and ATDs'!$C$13=TRUE,IF('Seats and ATDs'!$E18=TRUE,AD19,NA()),NA()),NA())</f>
        <v>#N/A</v>
      </c>
      <c r="AE74" s="3" t="e">
        <f>IF($A$2=TRUE,IF('Seats and ATDs'!$C$13=TRUE,IF('Seats and ATDs'!$E18=TRUE,AE19,NA()),NA()),NA())</f>
        <v>#N/A</v>
      </c>
      <c r="AF74" s="2" t="e">
        <f>IF($A$2=TRUE,IF('Seats and ATDs'!$C$14=TRUE,IF('Seats and ATDs'!$E18=TRUE,AF19,NA()),NA()),NA())</f>
        <v>#N/A</v>
      </c>
      <c r="AG74" s="1" t="e">
        <f>IF($A$2=TRUE,IF('Seats and ATDs'!$C$14=TRUE,IF('Seats and ATDs'!$E18=TRUE,AG19,NA()),NA()),NA())</f>
        <v>#N/A</v>
      </c>
      <c r="AH74" s="3" t="e">
        <f>IF($A$2=TRUE,IF('Seats and ATDs'!$C$14=TRUE,IF('Seats and ATDs'!$E18=TRUE,AH19,NA()),NA()),NA())</f>
        <v>#N/A</v>
      </c>
      <c r="AI74" s="2" t="e">
        <f>IF($A$2=TRUE,IF('Seats and ATDs'!$C$15=TRUE,IF('Seats and ATDs'!$E18=TRUE,AI19,NA()),NA()),NA())</f>
        <v>#N/A</v>
      </c>
      <c r="AJ74" s="1" t="e">
        <f>IF($A$2=TRUE,IF('Seats and ATDs'!$C$15=TRUE,IF('Seats and ATDs'!$E18=TRUE,AJ19,NA()),NA()),NA())</f>
        <v>#N/A</v>
      </c>
      <c r="AK74" s="3" t="e">
        <f>IF($A$2=TRUE,IF('Seats and ATDs'!$C$15=TRUE,IF('Seats and ATDs'!$E18=TRUE,AK19,NA()),NA()),NA())</f>
        <v>#N/A</v>
      </c>
      <c r="AL74" s="2" t="e">
        <f>IF($A$2=TRUE,IF('Seats and ATDs'!$C$16=TRUE,IF('Seats and ATDs'!$E18=TRUE,AL19,NA()),NA()),NA())</f>
        <v>#N/A</v>
      </c>
      <c r="AM74" s="1" t="e">
        <f>IF($A$2=TRUE,IF('Seats and ATDs'!$C$16=TRUE,IF('Seats and ATDs'!$E18=TRUE,AM19,NA()),NA()),NA())</f>
        <v>#N/A</v>
      </c>
      <c r="AN74" s="3" t="e">
        <f>IF($A$2=TRUE,IF('Seats and ATDs'!$C$16=TRUE,IF('Seats and ATDs'!$E18=TRUE,AN19,NA()),NA()),NA())</f>
        <v>#N/A</v>
      </c>
      <c r="AO74" s="2" t="e">
        <f>IF($A$2=TRUE,IF('Seats and ATDs'!$C$17=TRUE,IF('Seats and ATDs'!$E18=TRUE,AO19,NA()),NA()),NA())</f>
        <v>#N/A</v>
      </c>
      <c r="AP74" s="1" t="e">
        <f>IF($A$2=TRUE,IF('Seats and ATDs'!$C$17=TRUE,IF('Seats and ATDs'!$E18=TRUE,AP19,NA()),NA()),NA())</f>
        <v>#N/A</v>
      </c>
      <c r="AQ74" s="3" t="e">
        <f>IF($A$2=TRUE,IF('Seats and ATDs'!$C$17=TRUE,IF('Seats and ATDs'!$E18=TRUE,AQ19,NA()),NA()),NA())</f>
        <v>#N/A</v>
      </c>
      <c r="AR74" s="2" t="e">
        <f>IF($A$2=TRUE,IF('Seats and ATDs'!$C$18=TRUE,IF('Seats and ATDs'!$E18=TRUE,AR19,NA()),NA()),NA())</f>
        <v>#N/A</v>
      </c>
      <c r="AS74" s="1" t="e">
        <f>IF($A$2=TRUE,IF('Seats and ATDs'!$C$18=TRUE,IF('Seats and ATDs'!$E18=TRUE,AS19,NA()),NA()),NA())</f>
        <v>#N/A</v>
      </c>
      <c r="AT74" s="3" t="e">
        <f>IF($A$2=TRUE,IF('Seats and ATDs'!$C$18=TRUE,IF('Seats and ATDs'!$E18=TRUE,AT19,NA()),NA()),NA())</f>
        <v>#N/A</v>
      </c>
      <c r="AU74" s="2" t="e">
        <f>IF($A$2=TRUE,IF('Seats and ATDs'!$C$19=TRUE,IF('Seats and ATDs'!$E18=TRUE,AU19,NA()),NA()),NA())</f>
        <v>#N/A</v>
      </c>
      <c r="AV74" s="1" t="e">
        <f>IF($A$2=TRUE,IF('Seats and ATDs'!$C$19=TRUE,IF('Seats and ATDs'!$E18=TRUE,AV19,NA()),NA()),NA())</f>
        <v>#N/A</v>
      </c>
      <c r="AW74" s="3" t="e">
        <f>IF($A$2=TRUE,IF('Seats and ATDs'!$C$19=TRUE,IF('Seats and ATDs'!$E18=TRUE,AW19,NA()),NA()),NA())</f>
        <v>#N/A</v>
      </c>
      <c r="AX74" s="2" t="e">
        <f>IF($A$2=TRUE,IF('Seats and ATDs'!$C$20=TRUE,IF('Seats and ATDs'!$E18=TRUE,AX19,NA()),NA()),NA())</f>
        <v>#N/A</v>
      </c>
      <c r="AY74" s="1" t="e">
        <f>IF($A$2=TRUE,IF('Seats and ATDs'!$C$20=TRUE,IF('Seats and ATDs'!$E18=TRUE,AY19,NA()),NA()),NA())</f>
        <v>#N/A</v>
      </c>
      <c r="AZ74" s="3" t="e">
        <f>IF($A$2=TRUE,IF('Seats and ATDs'!$C$20=TRUE,IF('Seats and ATDs'!$E18=TRUE,AZ19,NA()),NA()),NA())</f>
        <v>#N/A</v>
      </c>
    </row>
    <row r="75" spans="1:52" hidden="1" x14ac:dyDescent="0.25">
      <c r="A75" s="47" t="str">
        <f t="shared" si="2"/>
        <v>6YO 0</v>
      </c>
      <c r="B75" s="2" t="e">
        <f>IF($A$2=TRUE,IF('Seats and ATDs'!$C$2=TRUE,IF('Seats and ATDs'!$E19=TRUE,B20,NA()),NA()),NA())</f>
        <v>#N/A</v>
      </c>
      <c r="C75" s="1" t="e">
        <f>IF($A$2=TRUE,IF('Seats and ATDs'!$C$2=TRUE,IF('Seats and ATDs'!$E19=TRUE,C20,NA()),NA()),NA())</f>
        <v>#N/A</v>
      </c>
      <c r="D75" s="3" t="e">
        <f>IF($A$2=TRUE,IF('Seats and ATDs'!$C$2=TRUE,IF('Seats and ATDs'!$E19=TRUE,D20,NA()),NA()),NA())</f>
        <v>#N/A</v>
      </c>
      <c r="E75" s="2" t="e">
        <f>IF($A$2=TRUE,IF('Seats and ATDs'!$C$3=TRUE,IF('Seats and ATDs'!$E19=TRUE,E20,NA()),NA()),NA())</f>
        <v>#N/A</v>
      </c>
      <c r="F75" s="1" t="e">
        <f>IF($A$2=TRUE,IF('Seats and ATDs'!$C$3=TRUE,IF('Seats and ATDs'!$E19=TRUE,F20,NA()),NA()),NA())</f>
        <v>#N/A</v>
      </c>
      <c r="G75" s="3" t="e">
        <f>IF($A$2=TRUE,IF('Seats and ATDs'!$C$3=TRUE,IF('Seats and ATDs'!$E19=TRUE,G20,NA()),NA()),NA())</f>
        <v>#N/A</v>
      </c>
      <c r="H75" s="2" t="e">
        <f>IF($A$2=TRUE,IF('Seats and ATDs'!$C$4=TRUE,IF('Seats and ATDs'!$E19=TRUE,H20,NA()),NA()),NA())</f>
        <v>#N/A</v>
      </c>
      <c r="I75" s="1" t="e">
        <f>IF($A$2=TRUE,IF('Seats and ATDs'!$C$4=TRUE,IF('Seats and ATDs'!$E19=TRUE,I20,NA()),NA()),NA())</f>
        <v>#N/A</v>
      </c>
      <c r="J75" s="3" t="e">
        <f>IF($A$2=TRUE,IF('Seats and ATDs'!$C$4=TRUE,IF('Seats and ATDs'!$E19=TRUE,J20,NA()),NA()),NA())</f>
        <v>#N/A</v>
      </c>
      <c r="K75" s="2" t="e">
        <f>IF($A$2=TRUE,IF('Seats and ATDs'!$C$5=TRUE,IF('Seats and ATDs'!$E19=TRUE,K20,NA()),NA()),NA())</f>
        <v>#N/A</v>
      </c>
      <c r="L75" s="1" t="e">
        <f>IF($A$2=TRUE,IF('Seats and ATDs'!$C$5=TRUE,IF('Seats and ATDs'!$E19=TRUE,L20,NA()),NA()),NA())</f>
        <v>#N/A</v>
      </c>
      <c r="M75" s="3" t="e">
        <f>IF($A$2=TRUE,IF('Seats and ATDs'!$C$5=TRUE,IF('Seats and ATDs'!$E19=TRUE,M20,NA()),NA()),NA())</f>
        <v>#N/A</v>
      </c>
      <c r="N75" s="2" t="e">
        <f>IF($A$2=TRUE,IF('Seats and ATDs'!$C$6=TRUE,IF('Seats and ATDs'!$E19=TRUE,N20,NA()),NA()),NA())</f>
        <v>#N/A</v>
      </c>
      <c r="O75" s="1" t="e">
        <f>IF($A$2=TRUE,IF('Seats and ATDs'!$C$6=TRUE,IF('Seats and ATDs'!$E19=TRUE,O20,NA()),NA()),NA())</f>
        <v>#N/A</v>
      </c>
      <c r="P75" s="3" t="e">
        <f>IF($A$2=TRUE,IF('Seats and ATDs'!$C$6=TRUE,IF('Seats and ATDs'!$E19=TRUE,P20,NA()),NA()),NA())</f>
        <v>#N/A</v>
      </c>
      <c r="Q75" s="2" t="e">
        <f>IF($A$2=TRUE,IF('Seats and ATDs'!$C$9=TRUE,IF('Seats and ATDs'!$E19=TRUE,Q20,NA()),NA()),NA())</f>
        <v>#N/A</v>
      </c>
      <c r="R75" s="1" t="e">
        <f>IF($A$2=TRUE,IF('Seats and ATDs'!$C$9=TRUE,IF('Seats and ATDs'!$E19=TRUE,R20,NA()),NA()),NA())</f>
        <v>#N/A</v>
      </c>
      <c r="S75" s="3" t="e">
        <f>IF($A$2=TRUE,IF('Seats and ATDs'!$C$9=TRUE,IF('Seats and ATDs'!$E19=TRUE,S20,NA()),NA()),NA())</f>
        <v>#N/A</v>
      </c>
      <c r="T75" s="2" t="e">
        <f>IF($A$2=TRUE,IF('Seats and ATDs'!$C$10=TRUE,IF('Seats and ATDs'!$E19=TRUE,T20,NA()),NA()),NA())</f>
        <v>#N/A</v>
      </c>
      <c r="U75" s="1" t="e">
        <f>IF($A$2=TRUE,IF('Seats and ATDs'!$C$10=TRUE,IF('Seats and ATDs'!$E19=TRUE,U20,NA()),NA()),NA())</f>
        <v>#N/A</v>
      </c>
      <c r="V75" s="3" t="e">
        <f>IF($A$2=TRUE,IF('Seats and ATDs'!$C$10=TRUE,IF('Seats and ATDs'!$E19=TRUE,V20,NA()),NA()),NA())</f>
        <v>#N/A</v>
      </c>
      <c r="W75" s="2" t="e">
        <f>IF($A$2=TRUE,IF('Seats and ATDs'!$C$11=TRUE,IF('Seats and ATDs'!$E19=TRUE,W20,NA()),NA()),NA())</f>
        <v>#N/A</v>
      </c>
      <c r="X75" s="1" t="e">
        <f>IF($A$2=TRUE,IF('Seats and ATDs'!$C$11=TRUE,IF('Seats and ATDs'!$E19=TRUE,X20,NA()),NA()),NA())</f>
        <v>#N/A</v>
      </c>
      <c r="Y75" s="3" t="e">
        <f>IF($A$2=TRUE,IF('Seats and ATDs'!$C$11=TRUE,IF('Seats and ATDs'!$E19=TRUE,Y20,NA()),NA()),NA())</f>
        <v>#N/A</v>
      </c>
      <c r="Z75" s="2" t="e">
        <f>IF($A$2=TRUE,IF('Seats and ATDs'!$C$12=TRUE,IF('Seats and ATDs'!$E19=TRUE,Z20,NA()),NA()),NA())</f>
        <v>#N/A</v>
      </c>
      <c r="AA75" s="1" t="e">
        <f>IF($A$2=TRUE,IF('Seats and ATDs'!$C$12=TRUE,IF('Seats and ATDs'!$E19=TRUE,AA20,NA()),NA()),NA())</f>
        <v>#N/A</v>
      </c>
      <c r="AB75" s="3" t="e">
        <f>IF($A$2=TRUE,IF('Seats and ATDs'!$C$12=TRUE,IF('Seats and ATDs'!$E19=TRUE,AB20,NA()),NA()),NA())</f>
        <v>#N/A</v>
      </c>
      <c r="AC75" s="2" t="e">
        <f>IF($A$2=TRUE,IF('Seats and ATDs'!$C$13=TRUE,IF('Seats and ATDs'!$E19=TRUE,AC20,NA()),NA()),NA())</f>
        <v>#N/A</v>
      </c>
      <c r="AD75" s="1" t="e">
        <f>IF($A$2=TRUE,IF('Seats and ATDs'!$C$13=TRUE,IF('Seats and ATDs'!$E19=TRUE,AD20,NA()),NA()),NA())</f>
        <v>#N/A</v>
      </c>
      <c r="AE75" s="3" t="e">
        <f>IF($A$2=TRUE,IF('Seats and ATDs'!$C$13=TRUE,IF('Seats and ATDs'!$E19=TRUE,AE20,NA()),NA()),NA())</f>
        <v>#N/A</v>
      </c>
      <c r="AF75" s="2" t="e">
        <f>IF($A$2=TRUE,IF('Seats and ATDs'!$C$14=TRUE,IF('Seats and ATDs'!$E19=TRUE,AF20,NA()),NA()),NA())</f>
        <v>#N/A</v>
      </c>
      <c r="AG75" s="1" t="e">
        <f>IF($A$2=TRUE,IF('Seats and ATDs'!$C$14=TRUE,IF('Seats and ATDs'!$E19=TRUE,AG20,NA()),NA()),NA())</f>
        <v>#N/A</v>
      </c>
      <c r="AH75" s="3" t="e">
        <f>IF($A$2=TRUE,IF('Seats and ATDs'!$C$14=TRUE,IF('Seats and ATDs'!$E19=TRUE,AH20,NA()),NA()),NA())</f>
        <v>#N/A</v>
      </c>
      <c r="AI75" s="2" t="e">
        <f>IF($A$2=TRUE,IF('Seats and ATDs'!$C$15=TRUE,IF('Seats and ATDs'!$E19=TRUE,AI20,NA()),NA()),NA())</f>
        <v>#N/A</v>
      </c>
      <c r="AJ75" s="1" t="e">
        <f>IF($A$2=TRUE,IF('Seats and ATDs'!$C$15=TRUE,IF('Seats and ATDs'!$E19=TRUE,AJ20,NA()),NA()),NA())</f>
        <v>#N/A</v>
      </c>
      <c r="AK75" s="3" t="e">
        <f>IF($A$2=TRUE,IF('Seats and ATDs'!$C$15=TRUE,IF('Seats and ATDs'!$E19=TRUE,AK20,NA()),NA()),NA())</f>
        <v>#N/A</v>
      </c>
      <c r="AL75" s="2" t="e">
        <f>IF($A$2=TRUE,IF('Seats and ATDs'!$C$16=TRUE,IF('Seats and ATDs'!$E19=TRUE,AL20,NA()),NA()),NA())</f>
        <v>#N/A</v>
      </c>
      <c r="AM75" s="1" t="e">
        <f>IF($A$2=TRUE,IF('Seats and ATDs'!$C$16=TRUE,IF('Seats and ATDs'!$E19=TRUE,AM20,NA()),NA()),NA())</f>
        <v>#N/A</v>
      </c>
      <c r="AN75" s="3" t="e">
        <f>IF($A$2=TRUE,IF('Seats and ATDs'!$C$16=TRUE,IF('Seats and ATDs'!$E19=TRUE,AN20,NA()),NA()),NA())</f>
        <v>#N/A</v>
      </c>
      <c r="AO75" s="2" t="e">
        <f>IF($A$2=TRUE,IF('Seats and ATDs'!$C$17=TRUE,IF('Seats and ATDs'!$E19=TRUE,AO20,NA()),NA()),NA())</f>
        <v>#N/A</v>
      </c>
      <c r="AP75" s="1" t="e">
        <f>IF($A$2=TRUE,IF('Seats and ATDs'!$C$17=TRUE,IF('Seats and ATDs'!$E19=TRUE,AP20,NA()),NA()),NA())</f>
        <v>#N/A</v>
      </c>
      <c r="AQ75" s="3" t="e">
        <f>IF($A$2=TRUE,IF('Seats and ATDs'!$C$17=TRUE,IF('Seats and ATDs'!$E19=TRUE,AQ20,NA()),NA()),NA())</f>
        <v>#N/A</v>
      </c>
      <c r="AR75" s="2" t="e">
        <f>IF($A$2=TRUE,IF('Seats and ATDs'!$C$18=TRUE,IF('Seats and ATDs'!$E19=TRUE,AR20,NA()),NA()),NA())</f>
        <v>#N/A</v>
      </c>
      <c r="AS75" s="1" t="e">
        <f>IF($A$2=TRUE,IF('Seats and ATDs'!$C$18=TRUE,IF('Seats and ATDs'!$E19=TRUE,AS20,NA()),NA()),NA())</f>
        <v>#N/A</v>
      </c>
      <c r="AT75" s="3" t="e">
        <f>IF($A$2=TRUE,IF('Seats and ATDs'!$C$18=TRUE,IF('Seats and ATDs'!$E19=TRUE,AT20,NA()),NA()),NA())</f>
        <v>#N/A</v>
      </c>
      <c r="AU75" s="2" t="e">
        <f>IF($A$2=TRUE,IF('Seats and ATDs'!$C$19=TRUE,IF('Seats and ATDs'!$E19=TRUE,AU20,NA()),NA()),NA())</f>
        <v>#N/A</v>
      </c>
      <c r="AV75" s="1" t="e">
        <f>IF($A$2=TRUE,IF('Seats and ATDs'!$C$19=TRUE,IF('Seats and ATDs'!$E19=TRUE,AV20,NA()),NA()),NA())</f>
        <v>#N/A</v>
      </c>
      <c r="AW75" s="3" t="e">
        <f>IF($A$2=TRUE,IF('Seats and ATDs'!$C$19=TRUE,IF('Seats and ATDs'!$E19=TRUE,AW20,NA()),NA()),NA())</f>
        <v>#N/A</v>
      </c>
      <c r="AX75" s="2" t="e">
        <f>IF($A$2=TRUE,IF('Seats and ATDs'!$C$20=TRUE,IF('Seats and ATDs'!$E19=TRUE,AX20,NA()),NA()),NA())</f>
        <v>#N/A</v>
      </c>
      <c r="AY75" s="1" t="e">
        <f>IF($A$2=TRUE,IF('Seats and ATDs'!$C$20=TRUE,IF('Seats and ATDs'!$E19=TRUE,AY20,NA()),NA()),NA())</f>
        <v>#N/A</v>
      </c>
      <c r="AZ75" s="3" t="e">
        <f>IF($A$2=TRUE,IF('Seats and ATDs'!$C$20=TRUE,IF('Seats and ATDs'!$E19=TRUE,AZ20,NA()),NA()),NA())</f>
        <v>#N/A</v>
      </c>
    </row>
    <row r="76" spans="1:52" hidden="1" x14ac:dyDescent="0.25">
      <c r="A76" s="47" t="str">
        <f t="shared" si="2"/>
        <v>6YO 0</v>
      </c>
      <c r="B76" s="2" t="e">
        <f>IF($A$2=TRUE,IF('Seats and ATDs'!$C$2=TRUE,IF('Seats and ATDs'!$E20=TRUE,B21,NA()),NA()),NA())</f>
        <v>#N/A</v>
      </c>
      <c r="C76" s="1" t="e">
        <f>IF($A$2=TRUE,IF('Seats and ATDs'!$C$2=TRUE,IF('Seats and ATDs'!$E20=TRUE,C21,NA()),NA()),NA())</f>
        <v>#N/A</v>
      </c>
      <c r="D76" s="3" t="e">
        <f>IF($A$2=TRUE,IF('Seats and ATDs'!$C$2=TRUE,IF('Seats and ATDs'!$E20=TRUE,D21,NA()),NA()),NA())</f>
        <v>#N/A</v>
      </c>
      <c r="E76" s="2" t="e">
        <f>IF($A$2=TRUE,IF('Seats and ATDs'!$C$3=TRUE,IF('Seats and ATDs'!$E20=TRUE,E21,NA()),NA()),NA())</f>
        <v>#N/A</v>
      </c>
      <c r="F76" s="1" t="e">
        <f>IF($A$2=TRUE,IF('Seats and ATDs'!$C$3=TRUE,IF('Seats and ATDs'!$E20=TRUE,F21,NA()),NA()),NA())</f>
        <v>#N/A</v>
      </c>
      <c r="G76" s="3" t="e">
        <f>IF($A$2=TRUE,IF('Seats and ATDs'!$C$3=TRUE,IF('Seats and ATDs'!$E20=TRUE,G21,NA()),NA()),NA())</f>
        <v>#N/A</v>
      </c>
      <c r="H76" s="2" t="e">
        <f>IF($A$2=TRUE,IF('Seats and ATDs'!$C$4=TRUE,IF('Seats and ATDs'!$E20=TRUE,H21,NA()),NA()),NA())</f>
        <v>#N/A</v>
      </c>
      <c r="I76" s="1" t="e">
        <f>IF($A$2=TRUE,IF('Seats and ATDs'!$C$4=TRUE,IF('Seats and ATDs'!$E20=TRUE,I21,NA()),NA()),NA())</f>
        <v>#N/A</v>
      </c>
      <c r="J76" s="3" t="e">
        <f>IF($A$2=TRUE,IF('Seats and ATDs'!$C$4=TRUE,IF('Seats and ATDs'!$E20=TRUE,J21,NA()),NA()),NA())</f>
        <v>#N/A</v>
      </c>
      <c r="K76" s="2" t="e">
        <f>IF($A$2=TRUE,IF('Seats and ATDs'!$C$5=TRUE,IF('Seats and ATDs'!$E20=TRUE,K21,NA()),NA()),NA())</f>
        <v>#N/A</v>
      </c>
      <c r="L76" s="1" t="e">
        <f>IF($A$2=TRUE,IF('Seats and ATDs'!$C$5=TRUE,IF('Seats and ATDs'!$E20=TRUE,L21,NA()),NA()),NA())</f>
        <v>#N/A</v>
      </c>
      <c r="M76" s="3" t="e">
        <f>IF($A$2=TRUE,IF('Seats and ATDs'!$C$5=TRUE,IF('Seats and ATDs'!$E20=TRUE,M21,NA()),NA()),NA())</f>
        <v>#N/A</v>
      </c>
      <c r="N76" s="2" t="e">
        <f>IF($A$2=TRUE,IF('Seats and ATDs'!$C$6=TRUE,IF('Seats and ATDs'!$E20=TRUE,N21,NA()),NA()),NA())</f>
        <v>#N/A</v>
      </c>
      <c r="O76" s="1" t="e">
        <f>IF($A$2=TRUE,IF('Seats and ATDs'!$C$6=TRUE,IF('Seats and ATDs'!$E20=TRUE,O21,NA()),NA()),NA())</f>
        <v>#N/A</v>
      </c>
      <c r="P76" s="3" t="e">
        <f>IF($A$2=TRUE,IF('Seats and ATDs'!$C$6=TRUE,IF('Seats and ATDs'!$E20=TRUE,P21,NA()),NA()),NA())</f>
        <v>#N/A</v>
      </c>
      <c r="Q76" s="2" t="e">
        <f>IF($A$2=TRUE,IF('Seats and ATDs'!$C$9=TRUE,IF('Seats and ATDs'!$E20=TRUE,Q21,NA()),NA()),NA())</f>
        <v>#N/A</v>
      </c>
      <c r="R76" s="1" t="e">
        <f>IF($A$2=TRUE,IF('Seats and ATDs'!$C$9=TRUE,IF('Seats and ATDs'!$E20=TRUE,R21,NA()),NA()),NA())</f>
        <v>#N/A</v>
      </c>
      <c r="S76" s="3" t="e">
        <f>IF($A$2=TRUE,IF('Seats and ATDs'!$C$9=TRUE,IF('Seats and ATDs'!$E20=TRUE,S21,NA()),NA()),NA())</f>
        <v>#N/A</v>
      </c>
      <c r="T76" s="2" t="e">
        <f>IF($A$2=TRUE,IF('Seats and ATDs'!$C$10=TRUE,IF('Seats and ATDs'!$E20=TRUE,T21,NA()),NA()),NA())</f>
        <v>#N/A</v>
      </c>
      <c r="U76" s="1" t="e">
        <f>IF($A$2=TRUE,IF('Seats and ATDs'!$C$10=TRUE,IF('Seats and ATDs'!$E20=TRUE,U21,NA()),NA()),NA())</f>
        <v>#N/A</v>
      </c>
      <c r="V76" s="3" t="e">
        <f>IF($A$2=TRUE,IF('Seats and ATDs'!$C$10=TRUE,IF('Seats and ATDs'!$E20=TRUE,V21,NA()),NA()),NA())</f>
        <v>#N/A</v>
      </c>
      <c r="W76" s="2" t="e">
        <f>IF($A$2=TRUE,IF('Seats and ATDs'!$C$11=TRUE,IF('Seats and ATDs'!$E20=TRUE,W21,NA()),NA()),NA())</f>
        <v>#N/A</v>
      </c>
      <c r="X76" s="1" t="e">
        <f>IF($A$2=TRUE,IF('Seats and ATDs'!$C$11=TRUE,IF('Seats and ATDs'!$E20=TRUE,X21,NA()),NA()),NA())</f>
        <v>#N/A</v>
      </c>
      <c r="Y76" s="3" t="e">
        <f>IF($A$2=TRUE,IF('Seats and ATDs'!$C$11=TRUE,IF('Seats and ATDs'!$E20=TRUE,Y21,NA()),NA()),NA())</f>
        <v>#N/A</v>
      </c>
      <c r="Z76" s="2" t="e">
        <f>IF($A$2=TRUE,IF('Seats and ATDs'!$C$12=TRUE,IF('Seats and ATDs'!$E20=TRUE,Z21,NA()),NA()),NA())</f>
        <v>#N/A</v>
      </c>
      <c r="AA76" s="1" t="e">
        <f>IF($A$2=TRUE,IF('Seats and ATDs'!$C$12=TRUE,IF('Seats and ATDs'!$E20=TRUE,AA21,NA()),NA()),NA())</f>
        <v>#N/A</v>
      </c>
      <c r="AB76" s="3" t="e">
        <f>IF($A$2=TRUE,IF('Seats and ATDs'!$C$12=TRUE,IF('Seats and ATDs'!$E20=TRUE,AB21,NA()),NA()),NA())</f>
        <v>#N/A</v>
      </c>
      <c r="AC76" s="2" t="e">
        <f>IF($A$2=TRUE,IF('Seats and ATDs'!$C$13=TRUE,IF('Seats and ATDs'!$E20=TRUE,AC21,NA()),NA()),NA())</f>
        <v>#N/A</v>
      </c>
      <c r="AD76" s="1" t="e">
        <f>IF($A$2=TRUE,IF('Seats and ATDs'!$C$13=TRUE,IF('Seats and ATDs'!$E20=TRUE,AD21,NA()),NA()),NA())</f>
        <v>#N/A</v>
      </c>
      <c r="AE76" s="3" t="e">
        <f>IF($A$2=TRUE,IF('Seats and ATDs'!$C$13=TRUE,IF('Seats and ATDs'!$E20=TRUE,AE21,NA()),NA()),NA())</f>
        <v>#N/A</v>
      </c>
      <c r="AF76" s="2" t="e">
        <f>IF($A$2=TRUE,IF('Seats and ATDs'!$C$14=TRUE,IF('Seats and ATDs'!$E20=TRUE,AF21,NA()),NA()),NA())</f>
        <v>#N/A</v>
      </c>
      <c r="AG76" s="1" t="e">
        <f>IF($A$2=TRUE,IF('Seats and ATDs'!$C$14=TRUE,IF('Seats and ATDs'!$E20=TRUE,AG21,NA()),NA()),NA())</f>
        <v>#N/A</v>
      </c>
      <c r="AH76" s="3" t="e">
        <f>IF($A$2=TRUE,IF('Seats and ATDs'!$C$14=TRUE,IF('Seats and ATDs'!$E20=TRUE,AH21,NA()),NA()),NA())</f>
        <v>#N/A</v>
      </c>
      <c r="AI76" s="2" t="e">
        <f>IF($A$2=TRUE,IF('Seats and ATDs'!$C$15=TRUE,IF('Seats and ATDs'!$E20=TRUE,AI21,NA()),NA()),NA())</f>
        <v>#N/A</v>
      </c>
      <c r="AJ76" s="1" t="e">
        <f>IF($A$2=TRUE,IF('Seats and ATDs'!$C$15=TRUE,IF('Seats and ATDs'!$E20=TRUE,AJ21,NA()),NA()),NA())</f>
        <v>#N/A</v>
      </c>
      <c r="AK76" s="3" t="e">
        <f>IF($A$2=TRUE,IF('Seats and ATDs'!$C$15=TRUE,IF('Seats and ATDs'!$E20=TRUE,AK21,NA()),NA()),NA())</f>
        <v>#N/A</v>
      </c>
      <c r="AL76" s="2" t="e">
        <f>IF($A$2=TRUE,IF('Seats and ATDs'!$C$16=TRUE,IF('Seats and ATDs'!$E20=TRUE,AL21,NA()),NA()),NA())</f>
        <v>#N/A</v>
      </c>
      <c r="AM76" s="1" t="e">
        <f>IF($A$2=TRUE,IF('Seats and ATDs'!$C$16=TRUE,IF('Seats and ATDs'!$E20=TRUE,AM21,NA()),NA()),NA())</f>
        <v>#N/A</v>
      </c>
      <c r="AN76" s="3" t="e">
        <f>IF($A$2=TRUE,IF('Seats and ATDs'!$C$16=TRUE,IF('Seats and ATDs'!$E20=TRUE,AN21,NA()),NA()),NA())</f>
        <v>#N/A</v>
      </c>
      <c r="AO76" s="2" t="e">
        <f>IF($A$2=TRUE,IF('Seats and ATDs'!$C$17=TRUE,IF('Seats and ATDs'!$E20=TRUE,AO21,NA()),NA()),NA())</f>
        <v>#N/A</v>
      </c>
      <c r="AP76" s="1" t="e">
        <f>IF($A$2=TRUE,IF('Seats and ATDs'!$C$17=TRUE,IF('Seats and ATDs'!$E20=TRUE,AP21,NA()),NA()),NA())</f>
        <v>#N/A</v>
      </c>
      <c r="AQ76" s="3" t="e">
        <f>IF($A$2=TRUE,IF('Seats and ATDs'!$C$17=TRUE,IF('Seats and ATDs'!$E20=TRUE,AQ21,NA()),NA()),NA())</f>
        <v>#N/A</v>
      </c>
      <c r="AR76" s="2" t="e">
        <f>IF($A$2=TRUE,IF('Seats and ATDs'!$C$18=TRUE,IF('Seats and ATDs'!$E20=TRUE,AR21,NA()),NA()),NA())</f>
        <v>#N/A</v>
      </c>
      <c r="AS76" s="1" t="e">
        <f>IF($A$2=TRUE,IF('Seats and ATDs'!$C$18=TRUE,IF('Seats and ATDs'!$E20=TRUE,AS21,NA()),NA()),NA())</f>
        <v>#N/A</v>
      </c>
      <c r="AT76" s="3" t="e">
        <f>IF($A$2=TRUE,IF('Seats and ATDs'!$C$18=TRUE,IF('Seats and ATDs'!$E20=TRUE,AT21,NA()),NA()),NA())</f>
        <v>#N/A</v>
      </c>
      <c r="AU76" s="2" t="e">
        <f>IF($A$2=TRUE,IF('Seats and ATDs'!$C$19=TRUE,IF('Seats and ATDs'!$E20=TRUE,AU21,NA()),NA()),NA())</f>
        <v>#N/A</v>
      </c>
      <c r="AV76" s="1" t="e">
        <f>IF($A$2=TRUE,IF('Seats and ATDs'!$C$19=TRUE,IF('Seats and ATDs'!$E20=TRUE,AV21,NA()),NA()),NA())</f>
        <v>#N/A</v>
      </c>
      <c r="AW76" s="3" t="e">
        <f>IF($A$2=TRUE,IF('Seats and ATDs'!$C$19=TRUE,IF('Seats and ATDs'!$E20=TRUE,AW21,NA()),NA()),NA())</f>
        <v>#N/A</v>
      </c>
      <c r="AX76" s="2" t="e">
        <f>IF($A$2=TRUE,IF('Seats and ATDs'!$C$20=TRUE,IF('Seats and ATDs'!$E20=TRUE,AX21,NA()),NA()),NA())</f>
        <v>#N/A</v>
      </c>
      <c r="AY76" s="1" t="e">
        <f>IF($A$2=TRUE,IF('Seats and ATDs'!$C$20=TRUE,IF('Seats and ATDs'!$E20=TRUE,AY21,NA()),NA()),NA())</f>
        <v>#N/A</v>
      </c>
      <c r="AZ76" s="3" t="e">
        <f>IF($A$2=TRUE,IF('Seats and ATDs'!$C$20=TRUE,IF('Seats and ATDs'!$E20=TRUE,AZ21,NA()),NA()),NA())</f>
        <v>#N/A</v>
      </c>
    </row>
    <row r="77" spans="1:52" hidden="1" x14ac:dyDescent="0.25">
      <c r="A77" s="47" t="str">
        <f t="shared" si="2"/>
        <v>6YO 0</v>
      </c>
      <c r="B77" s="2" t="e">
        <f>IF($A$2=TRUE,IF('Seats and ATDs'!$C$2=TRUE,IF('Seats and ATDs'!$E21=TRUE,B22,NA()),NA()),NA())</f>
        <v>#N/A</v>
      </c>
      <c r="C77" s="1" t="e">
        <f>IF($A$2=TRUE,IF('Seats and ATDs'!$C$2=TRUE,IF('Seats and ATDs'!$E21=TRUE,C22,NA()),NA()),NA())</f>
        <v>#N/A</v>
      </c>
      <c r="D77" s="3" t="e">
        <f>IF($A$2=TRUE,IF('Seats and ATDs'!$C$2=TRUE,IF('Seats and ATDs'!$E21=TRUE,D22,NA()),NA()),NA())</f>
        <v>#N/A</v>
      </c>
      <c r="E77" s="2" t="e">
        <f>IF($A$2=TRUE,IF('Seats and ATDs'!$C$3=TRUE,IF('Seats and ATDs'!$E21=TRUE,E22,NA()),NA()),NA())</f>
        <v>#N/A</v>
      </c>
      <c r="F77" s="1" t="e">
        <f>IF($A$2=TRUE,IF('Seats and ATDs'!$C$3=TRUE,IF('Seats and ATDs'!$E21=TRUE,F22,NA()),NA()),NA())</f>
        <v>#N/A</v>
      </c>
      <c r="G77" s="3" t="e">
        <f>IF($A$2=TRUE,IF('Seats and ATDs'!$C$3=TRUE,IF('Seats and ATDs'!$E21=TRUE,G22,NA()),NA()),NA())</f>
        <v>#N/A</v>
      </c>
      <c r="H77" s="2" t="e">
        <f>IF($A$2=TRUE,IF('Seats and ATDs'!$C$4=TRUE,IF('Seats and ATDs'!$E21=TRUE,H22,NA()),NA()),NA())</f>
        <v>#N/A</v>
      </c>
      <c r="I77" s="1" t="e">
        <f>IF($A$2=TRUE,IF('Seats and ATDs'!$C$4=TRUE,IF('Seats and ATDs'!$E21=TRUE,I22,NA()),NA()),NA())</f>
        <v>#N/A</v>
      </c>
      <c r="J77" s="3" t="e">
        <f>IF($A$2=TRUE,IF('Seats and ATDs'!$C$4=TRUE,IF('Seats and ATDs'!$E21=TRUE,J22,NA()),NA()),NA())</f>
        <v>#N/A</v>
      </c>
      <c r="K77" s="2" t="e">
        <f>IF($A$2=TRUE,IF('Seats and ATDs'!$C$5=TRUE,IF('Seats and ATDs'!$E21=TRUE,K22,NA()),NA()),NA())</f>
        <v>#N/A</v>
      </c>
      <c r="L77" s="1" t="e">
        <f>IF($A$2=TRUE,IF('Seats and ATDs'!$C$5=TRUE,IF('Seats and ATDs'!$E21=TRUE,L22,NA()),NA()),NA())</f>
        <v>#N/A</v>
      </c>
      <c r="M77" s="3" t="e">
        <f>IF($A$2=TRUE,IF('Seats and ATDs'!$C$5=TRUE,IF('Seats and ATDs'!$E21=TRUE,M22,NA()),NA()),NA())</f>
        <v>#N/A</v>
      </c>
      <c r="N77" s="2" t="e">
        <f>IF($A$2=TRUE,IF('Seats and ATDs'!$C$6=TRUE,IF('Seats and ATDs'!$E21=TRUE,N22,NA()),NA()),NA())</f>
        <v>#N/A</v>
      </c>
      <c r="O77" s="1" t="e">
        <f>IF($A$2=TRUE,IF('Seats and ATDs'!$C$6=TRUE,IF('Seats and ATDs'!$E21=TRUE,O22,NA()),NA()),NA())</f>
        <v>#N/A</v>
      </c>
      <c r="P77" s="3" t="e">
        <f>IF($A$2=TRUE,IF('Seats and ATDs'!$C$6=TRUE,IF('Seats and ATDs'!$E21=TRUE,P22,NA()),NA()),NA())</f>
        <v>#N/A</v>
      </c>
      <c r="Q77" s="2" t="e">
        <f>IF($A$2=TRUE,IF('Seats and ATDs'!$C$9=TRUE,IF('Seats and ATDs'!$E21=TRUE,Q22,NA()),NA()),NA())</f>
        <v>#N/A</v>
      </c>
      <c r="R77" s="1" t="e">
        <f>IF($A$2=TRUE,IF('Seats and ATDs'!$C$9=TRUE,IF('Seats and ATDs'!$E21=TRUE,R22,NA()),NA()),NA())</f>
        <v>#N/A</v>
      </c>
      <c r="S77" s="3" t="e">
        <f>IF($A$2=TRUE,IF('Seats and ATDs'!$C$9=TRUE,IF('Seats and ATDs'!$E21=TRUE,S22,NA()),NA()),NA())</f>
        <v>#N/A</v>
      </c>
      <c r="T77" s="2" t="e">
        <f>IF($A$2=TRUE,IF('Seats and ATDs'!$C$10=TRUE,IF('Seats and ATDs'!$E21=TRUE,T22,NA()),NA()),NA())</f>
        <v>#N/A</v>
      </c>
      <c r="U77" s="1" t="e">
        <f>IF($A$2=TRUE,IF('Seats and ATDs'!$C$10=TRUE,IF('Seats and ATDs'!$E21=TRUE,U22,NA()),NA()),NA())</f>
        <v>#N/A</v>
      </c>
      <c r="V77" s="3" t="e">
        <f>IF($A$2=TRUE,IF('Seats and ATDs'!$C$10=TRUE,IF('Seats and ATDs'!$E21=TRUE,V22,NA()),NA()),NA())</f>
        <v>#N/A</v>
      </c>
      <c r="W77" s="2" t="e">
        <f>IF($A$2=TRUE,IF('Seats and ATDs'!$C$11=TRUE,IF('Seats and ATDs'!$E21=TRUE,W22,NA()),NA()),NA())</f>
        <v>#N/A</v>
      </c>
      <c r="X77" s="1" t="e">
        <f>IF($A$2=TRUE,IF('Seats and ATDs'!$C$11=TRUE,IF('Seats and ATDs'!$E21=TRUE,X22,NA()),NA()),NA())</f>
        <v>#N/A</v>
      </c>
      <c r="Y77" s="3" t="e">
        <f>IF($A$2=TRUE,IF('Seats and ATDs'!$C$11=TRUE,IF('Seats and ATDs'!$E21=TRUE,Y22,NA()),NA()),NA())</f>
        <v>#N/A</v>
      </c>
      <c r="Z77" s="2" t="e">
        <f>IF($A$2=TRUE,IF('Seats and ATDs'!$C$12=TRUE,IF('Seats and ATDs'!$E21=TRUE,Z22,NA()),NA()),NA())</f>
        <v>#N/A</v>
      </c>
      <c r="AA77" s="1" t="e">
        <f>IF($A$2=TRUE,IF('Seats and ATDs'!$C$12=TRUE,IF('Seats and ATDs'!$E21=TRUE,AA22,NA()),NA()),NA())</f>
        <v>#N/A</v>
      </c>
      <c r="AB77" s="3" t="e">
        <f>IF($A$2=TRUE,IF('Seats and ATDs'!$C$12=TRUE,IF('Seats and ATDs'!$E21=TRUE,AB22,NA()),NA()),NA())</f>
        <v>#N/A</v>
      </c>
      <c r="AC77" s="2" t="e">
        <f>IF($A$2=TRUE,IF('Seats and ATDs'!$C$13=TRUE,IF('Seats and ATDs'!$E21=TRUE,AC22,NA()),NA()),NA())</f>
        <v>#N/A</v>
      </c>
      <c r="AD77" s="1" t="e">
        <f>IF($A$2=TRUE,IF('Seats and ATDs'!$C$13=TRUE,IF('Seats and ATDs'!$E21=TRUE,AD22,NA()),NA()),NA())</f>
        <v>#N/A</v>
      </c>
      <c r="AE77" s="3" t="e">
        <f>IF($A$2=TRUE,IF('Seats and ATDs'!$C$13=TRUE,IF('Seats and ATDs'!$E21=TRUE,AE22,NA()),NA()),NA())</f>
        <v>#N/A</v>
      </c>
      <c r="AF77" s="2" t="e">
        <f>IF($A$2=TRUE,IF('Seats and ATDs'!$C$14=TRUE,IF('Seats and ATDs'!$E21=TRUE,AF22,NA()),NA()),NA())</f>
        <v>#N/A</v>
      </c>
      <c r="AG77" s="1" t="e">
        <f>IF($A$2=TRUE,IF('Seats and ATDs'!$C$14=TRUE,IF('Seats and ATDs'!$E21=TRUE,AG22,NA()),NA()),NA())</f>
        <v>#N/A</v>
      </c>
      <c r="AH77" s="3" t="e">
        <f>IF($A$2=TRUE,IF('Seats and ATDs'!$C$14=TRUE,IF('Seats and ATDs'!$E21=TRUE,AH22,NA()),NA()),NA())</f>
        <v>#N/A</v>
      </c>
      <c r="AI77" s="2" t="e">
        <f>IF($A$2=TRUE,IF('Seats and ATDs'!$C$15=TRUE,IF('Seats and ATDs'!$E21=TRUE,AI22,NA()),NA()),NA())</f>
        <v>#N/A</v>
      </c>
      <c r="AJ77" s="1" t="e">
        <f>IF($A$2=TRUE,IF('Seats and ATDs'!$C$15=TRUE,IF('Seats and ATDs'!$E21=TRUE,AJ22,NA()),NA()),NA())</f>
        <v>#N/A</v>
      </c>
      <c r="AK77" s="3" t="e">
        <f>IF($A$2=TRUE,IF('Seats and ATDs'!$C$15=TRUE,IF('Seats and ATDs'!$E21=TRUE,AK22,NA()),NA()),NA())</f>
        <v>#N/A</v>
      </c>
      <c r="AL77" s="2" t="e">
        <f>IF($A$2=TRUE,IF('Seats and ATDs'!$C$16=TRUE,IF('Seats and ATDs'!$E21=TRUE,AL22,NA()),NA()),NA())</f>
        <v>#N/A</v>
      </c>
      <c r="AM77" s="1" t="e">
        <f>IF($A$2=TRUE,IF('Seats and ATDs'!$C$16=TRUE,IF('Seats and ATDs'!$E21=TRUE,AM22,NA()),NA()),NA())</f>
        <v>#N/A</v>
      </c>
      <c r="AN77" s="3" t="e">
        <f>IF($A$2=TRUE,IF('Seats and ATDs'!$C$16=TRUE,IF('Seats and ATDs'!$E21=TRUE,AN22,NA()),NA()),NA())</f>
        <v>#N/A</v>
      </c>
      <c r="AO77" s="2" t="e">
        <f>IF($A$2=TRUE,IF('Seats and ATDs'!$C$17=TRUE,IF('Seats and ATDs'!$E21=TRUE,AO22,NA()),NA()),NA())</f>
        <v>#N/A</v>
      </c>
      <c r="AP77" s="1" t="e">
        <f>IF($A$2=TRUE,IF('Seats and ATDs'!$C$17=TRUE,IF('Seats and ATDs'!$E21=TRUE,AP22,NA()),NA()),NA())</f>
        <v>#N/A</v>
      </c>
      <c r="AQ77" s="3" t="e">
        <f>IF($A$2=TRUE,IF('Seats and ATDs'!$C$17=TRUE,IF('Seats and ATDs'!$E21=TRUE,AQ22,NA()),NA()),NA())</f>
        <v>#N/A</v>
      </c>
      <c r="AR77" s="2" t="e">
        <f>IF($A$2=TRUE,IF('Seats and ATDs'!$C$18=TRUE,IF('Seats and ATDs'!$E21=TRUE,AR22,NA()),NA()),NA())</f>
        <v>#N/A</v>
      </c>
      <c r="AS77" s="1" t="e">
        <f>IF($A$2=TRUE,IF('Seats and ATDs'!$C$18=TRUE,IF('Seats and ATDs'!$E21=TRUE,AS22,NA()),NA()),NA())</f>
        <v>#N/A</v>
      </c>
      <c r="AT77" s="3" t="e">
        <f>IF($A$2=TRUE,IF('Seats and ATDs'!$C$18=TRUE,IF('Seats and ATDs'!$E21=TRUE,AT22,NA()),NA()),NA())</f>
        <v>#N/A</v>
      </c>
      <c r="AU77" s="2" t="e">
        <f>IF($A$2=TRUE,IF('Seats and ATDs'!$C$19=TRUE,IF('Seats and ATDs'!$E21=TRUE,AU22,NA()),NA()),NA())</f>
        <v>#N/A</v>
      </c>
      <c r="AV77" s="1" t="e">
        <f>IF($A$2=TRUE,IF('Seats and ATDs'!$C$19=TRUE,IF('Seats and ATDs'!$E21=TRUE,AV22,NA()),NA()),NA())</f>
        <v>#N/A</v>
      </c>
      <c r="AW77" s="3" t="e">
        <f>IF($A$2=TRUE,IF('Seats and ATDs'!$C$19=TRUE,IF('Seats and ATDs'!$E21=TRUE,AW22,NA()),NA()),NA())</f>
        <v>#N/A</v>
      </c>
      <c r="AX77" s="2" t="e">
        <f>IF($A$2=TRUE,IF('Seats and ATDs'!$C$20=TRUE,IF('Seats and ATDs'!$E21=TRUE,AX22,NA()),NA()),NA())</f>
        <v>#N/A</v>
      </c>
      <c r="AY77" s="1" t="e">
        <f>IF($A$2=TRUE,IF('Seats and ATDs'!$C$20=TRUE,IF('Seats and ATDs'!$E21=TRUE,AY22,NA()),NA()),NA())</f>
        <v>#N/A</v>
      </c>
      <c r="AZ77" s="3" t="e">
        <f>IF($A$2=TRUE,IF('Seats and ATDs'!$C$20=TRUE,IF('Seats and ATDs'!$E21=TRUE,AZ22,NA()),NA()),NA())</f>
        <v>#N/A</v>
      </c>
    </row>
    <row r="78" spans="1:52" hidden="1" x14ac:dyDescent="0.25">
      <c r="A78" s="47" t="str">
        <f t="shared" si="2"/>
        <v>6YO 0</v>
      </c>
      <c r="B78" s="2" t="e">
        <f>IF($A$2=TRUE,IF('Seats and ATDs'!$C$2=TRUE,IF('Seats and ATDs'!$E22=TRUE,B23,NA()),NA()),NA())</f>
        <v>#N/A</v>
      </c>
      <c r="C78" s="1" t="e">
        <f>IF($A$2=TRUE,IF('Seats and ATDs'!$C$2=TRUE,IF('Seats and ATDs'!$E22=TRUE,C23,NA()),NA()),NA())</f>
        <v>#N/A</v>
      </c>
      <c r="D78" s="3" t="e">
        <f>IF($A$2=TRUE,IF('Seats and ATDs'!$C$2=TRUE,IF('Seats and ATDs'!$E22=TRUE,D23,NA()),NA()),NA())</f>
        <v>#N/A</v>
      </c>
      <c r="E78" s="2" t="e">
        <f>IF($A$2=TRUE,IF('Seats and ATDs'!$C$3=TRUE,IF('Seats and ATDs'!$E22=TRUE,E23,NA()),NA()),NA())</f>
        <v>#N/A</v>
      </c>
      <c r="F78" s="1" t="e">
        <f>IF($A$2=TRUE,IF('Seats and ATDs'!$C$3=TRUE,IF('Seats and ATDs'!$E22=TRUE,F23,NA()),NA()),NA())</f>
        <v>#N/A</v>
      </c>
      <c r="G78" s="3" t="e">
        <f>IF($A$2=TRUE,IF('Seats and ATDs'!$C$3=TRUE,IF('Seats and ATDs'!$E22=TRUE,G23,NA()),NA()),NA())</f>
        <v>#N/A</v>
      </c>
      <c r="H78" s="2" t="e">
        <f>IF($A$2=TRUE,IF('Seats and ATDs'!$C$4=TRUE,IF('Seats and ATDs'!$E22=TRUE,H23,NA()),NA()),NA())</f>
        <v>#N/A</v>
      </c>
      <c r="I78" s="1" t="e">
        <f>IF($A$2=TRUE,IF('Seats and ATDs'!$C$4=TRUE,IF('Seats and ATDs'!$E22=TRUE,I23,NA()),NA()),NA())</f>
        <v>#N/A</v>
      </c>
      <c r="J78" s="3" t="e">
        <f>IF($A$2=TRUE,IF('Seats and ATDs'!$C$4=TRUE,IF('Seats and ATDs'!$E22=TRUE,J23,NA()),NA()),NA())</f>
        <v>#N/A</v>
      </c>
      <c r="K78" s="2" t="e">
        <f>IF($A$2=TRUE,IF('Seats and ATDs'!$C$5=TRUE,IF('Seats and ATDs'!$E22=TRUE,K23,NA()),NA()),NA())</f>
        <v>#N/A</v>
      </c>
      <c r="L78" s="1" t="e">
        <f>IF($A$2=TRUE,IF('Seats and ATDs'!$C$5=TRUE,IF('Seats and ATDs'!$E22=TRUE,L23,NA()),NA()),NA())</f>
        <v>#N/A</v>
      </c>
      <c r="M78" s="3" t="e">
        <f>IF($A$2=TRUE,IF('Seats and ATDs'!$C$5=TRUE,IF('Seats and ATDs'!$E22=TRUE,M23,NA()),NA()),NA())</f>
        <v>#N/A</v>
      </c>
      <c r="N78" s="2" t="e">
        <f>IF($A$2=TRUE,IF('Seats and ATDs'!$C$6=TRUE,IF('Seats and ATDs'!$E22=TRUE,N23,NA()),NA()),NA())</f>
        <v>#N/A</v>
      </c>
      <c r="O78" s="1" t="e">
        <f>IF($A$2=TRUE,IF('Seats and ATDs'!$C$6=TRUE,IF('Seats and ATDs'!$E22=TRUE,O23,NA()),NA()),NA())</f>
        <v>#N/A</v>
      </c>
      <c r="P78" s="3" t="e">
        <f>IF($A$2=TRUE,IF('Seats and ATDs'!$C$6=TRUE,IF('Seats and ATDs'!$E22=TRUE,P23,NA()),NA()),NA())</f>
        <v>#N/A</v>
      </c>
      <c r="Q78" s="2" t="e">
        <f>IF($A$2=TRUE,IF('Seats and ATDs'!$C$9=TRUE,IF('Seats and ATDs'!$E22=TRUE,Q23,NA()),NA()),NA())</f>
        <v>#N/A</v>
      </c>
      <c r="R78" s="1" t="e">
        <f>IF($A$2=TRUE,IF('Seats and ATDs'!$C$9=TRUE,IF('Seats and ATDs'!$E22=TRUE,R23,NA()),NA()),NA())</f>
        <v>#N/A</v>
      </c>
      <c r="S78" s="3" t="e">
        <f>IF($A$2=TRUE,IF('Seats and ATDs'!$C$9=TRUE,IF('Seats and ATDs'!$E22=TRUE,S23,NA()),NA()),NA())</f>
        <v>#N/A</v>
      </c>
      <c r="T78" s="2" t="e">
        <f>IF($A$2=TRUE,IF('Seats and ATDs'!$C$10=TRUE,IF('Seats and ATDs'!$E22=TRUE,T23,NA()),NA()),NA())</f>
        <v>#N/A</v>
      </c>
      <c r="U78" s="1" t="e">
        <f>IF($A$2=TRUE,IF('Seats and ATDs'!$C$10=TRUE,IF('Seats and ATDs'!$E22=TRUE,U23,NA()),NA()),NA())</f>
        <v>#N/A</v>
      </c>
      <c r="V78" s="3" t="e">
        <f>IF($A$2=TRUE,IF('Seats and ATDs'!$C$10=TRUE,IF('Seats and ATDs'!$E22=TRUE,V23,NA()),NA()),NA())</f>
        <v>#N/A</v>
      </c>
      <c r="W78" s="2" t="e">
        <f>IF($A$2=TRUE,IF('Seats and ATDs'!$C$11=TRUE,IF('Seats and ATDs'!$E22=TRUE,W23,NA()),NA()),NA())</f>
        <v>#N/A</v>
      </c>
      <c r="X78" s="1" t="e">
        <f>IF($A$2=TRUE,IF('Seats and ATDs'!$C$11=TRUE,IF('Seats and ATDs'!$E22=TRUE,X23,NA()),NA()),NA())</f>
        <v>#N/A</v>
      </c>
      <c r="Y78" s="3" t="e">
        <f>IF($A$2=TRUE,IF('Seats and ATDs'!$C$11=TRUE,IF('Seats and ATDs'!$E22=TRUE,Y23,NA()),NA()),NA())</f>
        <v>#N/A</v>
      </c>
      <c r="Z78" s="2" t="e">
        <f>IF($A$2=TRUE,IF('Seats and ATDs'!$C$12=TRUE,IF('Seats and ATDs'!$E22=TRUE,Z23,NA()),NA()),NA())</f>
        <v>#N/A</v>
      </c>
      <c r="AA78" s="1" t="e">
        <f>IF($A$2=TRUE,IF('Seats and ATDs'!$C$12=TRUE,IF('Seats and ATDs'!$E22=TRUE,AA23,NA()),NA()),NA())</f>
        <v>#N/A</v>
      </c>
      <c r="AB78" s="3" t="e">
        <f>IF($A$2=TRUE,IF('Seats and ATDs'!$C$12=TRUE,IF('Seats and ATDs'!$E22=TRUE,AB23,NA()),NA()),NA())</f>
        <v>#N/A</v>
      </c>
      <c r="AC78" s="2" t="e">
        <f>IF($A$2=TRUE,IF('Seats and ATDs'!$C$13=TRUE,IF('Seats and ATDs'!$E22=TRUE,AC23,NA()),NA()),NA())</f>
        <v>#N/A</v>
      </c>
      <c r="AD78" s="1" t="e">
        <f>IF($A$2=TRUE,IF('Seats and ATDs'!$C$13=TRUE,IF('Seats and ATDs'!$E22=TRUE,AD23,NA()),NA()),NA())</f>
        <v>#N/A</v>
      </c>
      <c r="AE78" s="3" t="e">
        <f>IF($A$2=TRUE,IF('Seats and ATDs'!$C$13=TRUE,IF('Seats and ATDs'!$E22=TRUE,AE23,NA()),NA()),NA())</f>
        <v>#N/A</v>
      </c>
      <c r="AF78" s="2" t="e">
        <f>IF($A$2=TRUE,IF('Seats and ATDs'!$C$14=TRUE,IF('Seats and ATDs'!$E22=TRUE,AF23,NA()),NA()),NA())</f>
        <v>#N/A</v>
      </c>
      <c r="AG78" s="1" t="e">
        <f>IF($A$2=TRUE,IF('Seats and ATDs'!$C$14=TRUE,IF('Seats and ATDs'!$E22=TRUE,AG23,NA()),NA()),NA())</f>
        <v>#N/A</v>
      </c>
      <c r="AH78" s="3" t="e">
        <f>IF($A$2=TRUE,IF('Seats and ATDs'!$C$14=TRUE,IF('Seats and ATDs'!$E22=TRUE,AH23,NA()),NA()),NA())</f>
        <v>#N/A</v>
      </c>
      <c r="AI78" s="2" t="e">
        <f>IF($A$2=TRUE,IF('Seats and ATDs'!$C$15=TRUE,IF('Seats and ATDs'!$E22=TRUE,AI23,NA()),NA()),NA())</f>
        <v>#N/A</v>
      </c>
      <c r="AJ78" s="1" t="e">
        <f>IF($A$2=TRUE,IF('Seats and ATDs'!$C$15=TRUE,IF('Seats and ATDs'!$E22=TRUE,AJ23,NA()),NA()),NA())</f>
        <v>#N/A</v>
      </c>
      <c r="AK78" s="3" t="e">
        <f>IF($A$2=TRUE,IF('Seats and ATDs'!$C$15=TRUE,IF('Seats and ATDs'!$E22=TRUE,AK23,NA()),NA()),NA())</f>
        <v>#N/A</v>
      </c>
      <c r="AL78" s="2" t="e">
        <f>IF($A$2=TRUE,IF('Seats and ATDs'!$C$16=TRUE,IF('Seats and ATDs'!$E22=TRUE,AL23,NA()),NA()),NA())</f>
        <v>#N/A</v>
      </c>
      <c r="AM78" s="1" t="e">
        <f>IF($A$2=TRUE,IF('Seats and ATDs'!$C$16=TRUE,IF('Seats and ATDs'!$E22=TRUE,AM23,NA()),NA()),NA())</f>
        <v>#N/A</v>
      </c>
      <c r="AN78" s="3" t="e">
        <f>IF($A$2=TRUE,IF('Seats and ATDs'!$C$16=TRUE,IF('Seats and ATDs'!$E22=TRUE,AN23,NA()),NA()),NA())</f>
        <v>#N/A</v>
      </c>
      <c r="AO78" s="2" t="e">
        <f>IF($A$2=TRUE,IF('Seats and ATDs'!$C$17=TRUE,IF('Seats and ATDs'!$E22=TRUE,AO23,NA()),NA()),NA())</f>
        <v>#N/A</v>
      </c>
      <c r="AP78" s="1" t="e">
        <f>IF($A$2=TRUE,IF('Seats and ATDs'!$C$17=TRUE,IF('Seats and ATDs'!$E22=TRUE,AP23,NA()),NA()),NA())</f>
        <v>#N/A</v>
      </c>
      <c r="AQ78" s="3" t="e">
        <f>IF($A$2=TRUE,IF('Seats and ATDs'!$C$17=TRUE,IF('Seats and ATDs'!$E22=TRUE,AQ23,NA()),NA()),NA())</f>
        <v>#N/A</v>
      </c>
      <c r="AR78" s="2" t="e">
        <f>IF($A$2=TRUE,IF('Seats and ATDs'!$C$18=TRUE,IF('Seats and ATDs'!$E22=TRUE,AR23,NA()),NA()),NA())</f>
        <v>#N/A</v>
      </c>
      <c r="AS78" s="1" t="e">
        <f>IF($A$2=TRUE,IF('Seats and ATDs'!$C$18=TRUE,IF('Seats and ATDs'!$E22=TRUE,AS23,NA()),NA()),NA())</f>
        <v>#N/A</v>
      </c>
      <c r="AT78" s="3" t="e">
        <f>IF($A$2=TRUE,IF('Seats and ATDs'!$C$18=TRUE,IF('Seats and ATDs'!$E22=TRUE,AT23,NA()),NA()),NA())</f>
        <v>#N/A</v>
      </c>
      <c r="AU78" s="2" t="e">
        <f>IF($A$2=TRUE,IF('Seats and ATDs'!$C$19=TRUE,IF('Seats and ATDs'!$E22=TRUE,AU23,NA()),NA()),NA())</f>
        <v>#N/A</v>
      </c>
      <c r="AV78" s="1" t="e">
        <f>IF($A$2=TRUE,IF('Seats and ATDs'!$C$19=TRUE,IF('Seats and ATDs'!$E22=TRUE,AV23,NA()),NA()),NA())</f>
        <v>#N/A</v>
      </c>
      <c r="AW78" s="3" t="e">
        <f>IF($A$2=TRUE,IF('Seats and ATDs'!$C$19=TRUE,IF('Seats and ATDs'!$E22=TRUE,AW23,NA()),NA()),NA())</f>
        <v>#N/A</v>
      </c>
      <c r="AX78" s="2" t="e">
        <f>IF($A$2=TRUE,IF('Seats and ATDs'!$C$20=TRUE,IF('Seats and ATDs'!$E22=TRUE,AX23,NA()),NA()),NA())</f>
        <v>#N/A</v>
      </c>
      <c r="AY78" s="1" t="e">
        <f>IF($A$2=TRUE,IF('Seats and ATDs'!$C$20=TRUE,IF('Seats and ATDs'!$E22=TRUE,AY23,NA()),NA()),NA())</f>
        <v>#N/A</v>
      </c>
      <c r="AZ78" s="3" t="e">
        <f>IF($A$2=TRUE,IF('Seats and ATDs'!$C$20=TRUE,IF('Seats and ATDs'!$E22=TRUE,AZ23,NA()),NA()),NA())</f>
        <v>#N/A</v>
      </c>
    </row>
    <row r="79" spans="1:52" hidden="1" x14ac:dyDescent="0.25">
      <c r="A79" s="47" t="str">
        <f t="shared" si="2"/>
        <v>6YO 0</v>
      </c>
      <c r="B79" s="2" t="e">
        <f>IF($A$2=TRUE,IF('Seats and ATDs'!$C$2=TRUE,IF('Seats and ATDs'!$E23=TRUE,B24,NA()),NA()),NA())</f>
        <v>#N/A</v>
      </c>
      <c r="C79" s="1" t="e">
        <f>IF($A$2=TRUE,IF('Seats and ATDs'!$C$2=TRUE,IF('Seats and ATDs'!$E23=TRUE,C24,NA()),NA()),NA())</f>
        <v>#N/A</v>
      </c>
      <c r="D79" s="3" t="e">
        <f>IF($A$2=TRUE,IF('Seats and ATDs'!$C$2=TRUE,IF('Seats and ATDs'!$E23=TRUE,D24,NA()),NA()),NA())</f>
        <v>#N/A</v>
      </c>
      <c r="E79" s="2" t="e">
        <f>IF($A$2=TRUE,IF('Seats and ATDs'!$C$3=TRUE,IF('Seats and ATDs'!$E23=TRUE,E24,NA()),NA()),NA())</f>
        <v>#N/A</v>
      </c>
      <c r="F79" s="1" t="e">
        <f>IF($A$2=TRUE,IF('Seats and ATDs'!$C$3=TRUE,IF('Seats and ATDs'!$E23=TRUE,F24,NA()),NA()),NA())</f>
        <v>#N/A</v>
      </c>
      <c r="G79" s="3" t="e">
        <f>IF($A$2=TRUE,IF('Seats and ATDs'!$C$3=TRUE,IF('Seats and ATDs'!$E23=TRUE,G24,NA()),NA()),NA())</f>
        <v>#N/A</v>
      </c>
      <c r="H79" s="2" t="e">
        <f>IF($A$2=TRUE,IF('Seats and ATDs'!$C$4=TRUE,IF('Seats and ATDs'!$E23=TRUE,H24,NA()),NA()),NA())</f>
        <v>#N/A</v>
      </c>
      <c r="I79" s="1" t="e">
        <f>IF($A$2=TRUE,IF('Seats and ATDs'!$C$4=TRUE,IF('Seats and ATDs'!$E23=TRUE,I24,NA()),NA()),NA())</f>
        <v>#N/A</v>
      </c>
      <c r="J79" s="3" t="e">
        <f>IF($A$2=TRUE,IF('Seats and ATDs'!$C$4=TRUE,IF('Seats and ATDs'!$E23=TRUE,J24,NA()),NA()),NA())</f>
        <v>#N/A</v>
      </c>
      <c r="K79" s="2" t="e">
        <f>IF($A$2=TRUE,IF('Seats and ATDs'!$C$5=TRUE,IF('Seats and ATDs'!$E23=TRUE,K24,NA()),NA()),NA())</f>
        <v>#N/A</v>
      </c>
      <c r="L79" s="1" t="e">
        <f>IF($A$2=TRUE,IF('Seats and ATDs'!$C$5=TRUE,IF('Seats and ATDs'!$E23=TRUE,L24,NA()),NA()),NA())</f>
        <v>#N/A</v>
      </c>
      <c r="M79" s="3" t="e">
        <f>IF($A$2=TRUE,IF('Seats and ATDs'!$C$5=TRUE,IF('Seats and ATDs'!$E23=TRUE,M24,NA()),NA()),NA())</f>
        <v>#N/A</v>
      </c>
      <c r="N79" s="2" t="e">
        <f>IF($A$2=TRUE,IF('Seats and ATDs'!$C$6=TRUE,IF('Seats and ATDs'!$E23=TRUE,N24,NA()),NA()),NA())</f>
        <v>#N/A</v>
      </c>
      <c r="O79" s="1" t="e">
        <f>IF($A$2=TRUE,IF('Seats and ATDs'!$C$6=TRUE,IF('Seats and ATDs'!$E23=TRUE,O24,NA()),NA()),NA())</f>
        <v>#N/A</v>
      </c>
      <c r="P79" s="3" t="e">
        <f>IF($A$2=TRUE,IF('Seats and ATDs'!$C$6=TRUE,IF('Seats and ATDs'!$E23=TRUE,P24,NA()),NA()),NA())</f>
        <v>#N/A</v>
      </c>
      <c r="Q79" s="2" t="e">
        <f>IF($A$2=TRUE,IF('Seats and ATDs'!$C$9=TRUE,IF('Seats and ATDs'!$E23=TRUE,Q24,NA()),NA()),NA())</f>
        <v>#N/A</v>
      </c>
      <c r="R79" s="1" t="e">
        <f>IF($A$2=TRUE,IF('Seats and ATDs'!$C$9=TRUE,IF('Seats and ATDs'!$E23=TRUE,R24,NA()),NA()),NA())</f>
        <v>#N/A</v>
      </c>
      <c r="S79" s="3" t="e">
        <f>IF($A$2=TRUE,IF('Seats and ATDs'!$C$9=TRUE,IF('Seats and ATDs'!$E23=TRUE,S24,NA()),NA()),NA())</f>
        <v>#N/A</v>
      </c>
      <c r="T79" s="2" t="e">
        <f>IF($A$2=TRUE,IF('Seats and ATDs'!$C$10=TRUE,IF('Seats and ATDs'!$E23=TRUE,T24,NA()),NA()),NA())</f>
        <v>#N/A</v>
      </c>
      <c r="U79" s="1" t="e">
        <f>IF($A$2=TRUE,IF('Seats and ATDs'!$C$10=TRUE,IF('Seats and ATDs'!$E23=TRUE,U24,NA()),NA()),NA())</f>
        <v>#N/A</v>
      </c>
      <c r="V79" s="3" t="e">
        <f>IF($A$2=TRUE,IF('Seats and ATDs'!$C$10=TRUE,IF('Seats and ATDs'!$E23=TRUE,V24,NA()),NA()),NA())</f>
        <v>#N/A</v>
      </c>
      <c r="W79" s="2" t="e">
        <f>IF($A$2=TRUE,IF('Seats and ATDs'!$C$11=TRUE,IF('Seats and ATDs'!$E23=TRUE,W24,NA()),NA()),NA())</f>
        <v>#N/A</v>
      </c>
      <c r="X79" s="1" t="e">
        <f>IF($A$2=TRUE,IF('Seats and ATDs'!$C$11=TRUE,IF('Seats and ATDs'!$E23=TRUE,X24,NA()),NA()),NA())</f>
        <v>#N/A</v>
      </c>
      <c r="Y79" s="3" t="e">
        <f>IF($A$2=TRUE,IF('Seats and ATDs'!$C$11=TRUE,IF('Seats and ATDs'!$E23=TRUE,Y24,NA()),NA()),NA())</f>
        <v>#N/A</v>
      </c>
      <c r="Z79" s="2" t="e">
        <f>IF($A$2=TRUE,IF('Seats and ATDs'!$C$12=TRUE,IF('Seats and ATDs'!$E23=TRUE,Z24,NA()),NA()),NA())</f>
        <v>#N/A</v>
      </c>
      <c r="AA79" s="1" t="e">
        <f>IF($A$2=TRUE,IF('Seats and ATDs'!$C$12=TRUE,IF('Seats and ATDs'!$E23=TRUE,AA24,NA()),NA()),NA())</f>
        <v>#N/A</v>
      </c>
      <c r="AB79" s="3" t="e">
        <f>IF($A$2=TRUE,IF('Seats and ATDs'!$C$12=TRUE,IF('Seats and ATDs'!$E23=TRUE,AB24,NA()),NA()),NA())</f>
        <v>#N/A</v>
      </c>
      <c r="AC79" s="2" t="e">
        <f>IF($A$2=TRUE,IF('Seats and ATDs'!$C$13=TRUE,IF('Seats and ATDs'!$E23=TRUE,AC24,NA()),NA()),NA())</f>
        <v>#N/A</v>
      </c>
      <c r="AD79" s="1" t="e">
        <f>IF($A$2=TRUE,IF('Seats and ATDs'!$C$13=TRUE,IF('Seats and ATDs'!$E23=TRUE,AD24,NA()),NA()),NA())</f>
        <v>#N/A</v>
      </c>
      <c r="AE79" s="3" t="e">
        <f>IF($A$2=TRUE,IF('Seats and ATDs'!$C$13=TRUE,IF('Seats and ATDs'!$E23=TRUE,AE24,NA()),NA()),NA())</f>
        <v>#N/A</v>
      </c>
      <c r="AF79" s="2" t="e">
        <f>IF($A$2=TRUE,IF('Seats and ATDs'!$C$14=TRUE,IF('Seats and ATDs'!$E23=TRUE,AF24,NA()),NA()),NA())</f>
        <v>#N/A</v>
      </c>
      <c r="AG79" s="1" t="e">
        <f>IF($A$2=TRUE,IF('Seats and ATDs'!$C$14=TRUE,IF('Seats and ATDs'!$E23=TRUE,AG24,NA()),NA()),NA())</f>
        <v>#N/A</v>
      </c>
      <c r="AH79" s="3" t="e">
        <f>IF($A$2=TRUE,IF('Seats and ATDs'!$C$14=TRUE,IF('Seats and ATDs'!$E23=TRUE,AH24,NA()),NA()),NA())</f>
        <v>#N/A</v>
      </c>
      <c r="AI79" s="2" t="e">
        <f>IF($A$2=TRUE,IF('Seats and ATDs'!$C$15=TRUE,IF('Seats and ATDs'!$E23=TRUE,AI24,NA()),NA()),NA())</f>
        <v>#N/A</v>
      </c>
      <c r="AJ79" s="1" t="e">
        <f>IF($A$2=TRUE,IF('Seats and ATDs'!$C$15=TRUE,IF('Seats and ATDs'!$E23=TRUE,AJ24,NA()),NA()),NA())</f>
        <v>#N/A</v>
      </c>
      <c r="AK79" s="3" t="e">
        <f>IF($A$2=TRUE,IF('Seats and ATDs'!$C$15=TRUE,IF('Seats and ATDs'!$E23=TRUE,AK24,NA()),NA()),NA())</f>
        <v>#N/A</v>
      </c>
      <c r="AL79" s="2" t="e">
        <f>IF($A$2=TRUE,IF('Seats and ATDs'!$C$16=TRUE,IF('Seats and ATDs'!$E23=TRUE,AL24,NA()),NA()),NA())</f>
        <v>#N/A</v>
      </c>
      <c r="AM79" s="1" t="e">
        <f>IF($A$2=TRUE,IF('Seats and ATDs'!$C$16=TRUE,IF('Seats and ATDs'!$E23=TRUE,AM24,NA()),NA()),NA())</f>
        <v>#N/A</v>
      </c>
      <c r="AN79" s="3" t="e">
        <f>IF($A$2=TRUE,IF('Seats and ATDs'!$C$16=TRUE,IF('Seats and ATDs'!$E23=TRUE,AN24,NA()),NA()),NA())</f>
        <v>#N/A</v>
      </c>
      <c r="AO79" s="2" t="e">
        <f>IF($A$2=TRUE,IF('Seats and ATDs'!$C$17=TRUE,IF('Seats and ATDs'!$E23=TRUE,AO24,NA()),NA()),NA())</f>
        <v>#N/A</v>
      </c>
      <c r="AP79" s="1" t="e">
        <f>IF($A$2=TRUE,IF('Seats and ATDs'!$C$17=TRUE,IF('Seats and ATDs'!$E23=TRUE,AP24,NA()),NA()),NA())</f>
        <v>#N/A</v>
      </c>
      <c r="AQ79" s="3" t="e">
        <f>IF($A$2=TRUE,IF('Seats and ATDs'!$C$17=TRUE,IF('Seats and ATDs'!$E23=TRUE,AQ24,NA()),NA()),NA())</f>
        <v>#N/A</v>
      </c>
      <c r="AR79" s="2" t="e">
        <f>IF($A$2=TRUE,IF('Seats and ATDs'!$C$18=TRUE,IF('Seats and ATDs'!$E23=TRUE,AR24,NA()),NA()),NA())</f>
        <v>#N/A</v>
      </c>
      <c r="AS79" s="1" t="e">
        <f>IF($A$2=TRUE,IF('Seats and ATDs'!$C$18=TRUE,IF('Seats and ATDs'!$E23=TRUE,AS24,NA()),NA()),NA())</f>
        <v>#N/A</v>
      </c>
      <c r="AT79" s="3" t="e">
        <f>IF($A$2=TRUE,IF('Seats and ATDs'!$C$18=TRUE,IF('Seats and ATDs'!$E23=TRUE,AT24,NA()),NA()),NA())</f>
        <v>#N/A</v>
      </c>
      <c r="AU79" s="2" t="e">
        <f>IF($A$2=TRUE,IF('Seats and ATDs'!$C$19=TRUE,IF('Seats and ATDs'!$E23=TRUE,AU24,NA()),NA()),NA())</f>
        <v>#N/A</v>
      </c>
      <c r="AV79" s="1" t="e">
        <f>IF($A$2=TRUE,IF('Seats and ATDs'!$C$19=TRUE,IF('Seats and ATDs'!$E23=TRUE,AV24,NA()),NA()),NA())</f>
        <v>#N/A</v>
      </c>
      <c r="AW79" s="3" t="e">
        <f>IF($A$2=TRUE,IF('Seats and ATDs'!$C$19=TRUE,IF('Seats and ATDs'!$E23=TRUE,AW24,NA()),NA()),NA())</f>
        <v>#N/A</v>
      </c>
      <c r="AX79" s="2" t="e">
        <f>IF($A$2=TRUE,IF('Seats and ATDs'!$C$20=TRUE,IF('Seats and ATDs'!$E23=TRUE,AX24,NA()),NA()),NA())</f>
        <v>#N/A</v>
      </c>
      <c r="AY79" s="1" t="e">
        <f>IF($A$2=TRUE,IF('Seats and ATDs'!$C$20=TRUE,IF('Seats and ATDs'!$E23=TRUE,AY24,NA()),NA()),NA())</f>
        <v>#N/A</v>
      </c>
      <c r="AZ79" s="3" t="e">
        <f>IF($A$2=TRUE,IF('Seats and ATDs'!$C$20=TRUE,IF('Seats and ATDs'!$E23=TRUE,AZ24,NA()),NA()),NA())</f>
        <v>#N/A</v>
      </c>
    </row>
    <row r="80" spans="1:52" hidden="1" x14ac:dyDescent="0.25">
      <c r="A80" s="47" t="str">
        <f t="shared" si="2"/>
        <v>6YO 0</v>
      </c>
      <c r="B80" s="2" t="e">
        <f>IF($A$2=TRUE,IF('Seats and ATDs'!$C$2=TRUE,IF('Seats and ATDs'!$E24=TRUE,B25,NA()),NA()),NA())</f>
        <v>#N/A</v>
      </c>
      <c r="C80" s="1" t="e">
        <f>IF($A$2=TRUE,IF('Seats and ATDs'!$C$2=TRUE,IF('Seats and ATDs'!$E24=TRUE,C25,NA()),NA()),NA())</f>
        <v>#N/A</v>
      </c>
      <c r="D80" s="3" t="e">
        <f>IF($A$2=TRUE,IF('Seats and ATDs'!$C$2=TRUE,IF('Seats and ATDs'!$E24=TRUE,D25,NA()),NA()),NA())</f>
        <v>#N/A</v>
      </c>
      <c r="E80" s="2" t="e">
        <f>IF($A$2=TRUE,IF('Seats and ATDs'!$C$3=TRUE,IF('Seats and ATDs'!$E24=TRUE,E25,NA()),NA()),NA())</f>
        <v>#N/A</v>
      </c>
      <c r="F80" s="1" t="e">
        <f>IF($A$2=TRUE,IF('Seats and ATDs'!$C$3=TRUE,IF('Seats and ATDs'!$E24=TRUE,F25,NA()),NA()),NA())</f>
        <v>#N/A</v>
      </c>
      <c r="G80" s="3" t="e">
        <f>IF($A$2=TRUE,IF('Seats and ATDs'!$C$3=TRUE,IF('Seats and ATDs'!$E24=TRUE,G25,NA()),NA()),NA())</f>
        <v>#N/A</v>
      </c>
      <c r="H80" s="2" t="e">
        <f>IF($A$2=TRUE,IF('Seats and ATDs'!$C$4=TRUE,IF('Seats and ATDs'!$E24=TRUE,H25,NA()),NA()),NA())</f>
        <v>#N/A</v>
      </c>
      <c r="I80" s="1" t="e">
        <f>IF($A$2=TRUE,IF('Seats and ATDs'!$C$4=TRUE,IF('Seats and ATDs'!$E24=TRUE,I25,NA()),NA()),NA())</f>
        <v>#N/A</v>
      </c>
      <c r="J80" s="3" t="e">
        <f>IF($A$2=TRUE,IF('Seats and ATDs'!$C$4=TRUE,IF('Seats and ATDs'!$E24=TRUE,J25,NA()),NA()),NA())</f>
        <v>#N/A</v>
      </c>
      <c r="K80" s="2" t="e">
        <f>IF($A$2=TRUE,IF('Seats and ATDs'!$C$5=TRUE,IF('Seats and ATDs'!$E24=TRUE,K25,NA()),NA()),NA())</f>
        <v>#N/A</v>
      </c>
      <c r="L80" s="1" t="e">
        <f>IF($A$2=TRUE,IF('Seats and ATDs'!$C$5=TRUE,IF('Seats and ATDs'!$E24=TRUE,L25,NA()),NA()),NA())</f>
        <v>#N/A</v>
      </c>
      <c r="M80" s="3" t="e">
        <f>IF($A$2=TRUE,IF('Seats and ATDs'!$C$5=TRUE,IF('Seats and ATDs'!$E24=TRUE,M25,NA()),NA()),NA())</f>
        <v>#N/A</v>
      </c>
      <c r="N80" s="2" t="e">
        <f>IF($A$2=TRUE,IF('Seats and ATDs'!$C$6=TRUE,IF('Seats and ATDs'!$E24=TRUE,N25,NA()),NA()),NA())</f>
        <v>#N/A</v>
      </c>
      <c r="O80" s="1" t="e">
        <f>IF($A$2=TRUE,IF('Seats and ATDs'!$C$6=TRUE,IF('Seats and ATDs'!$E24=TRUE,O25,NA()),NA()),NA())</f>
        <v>#N/A</v>
      </c>
      <c r="P80" s="3" t="e">
        <f>IF($A$2=TRUE,IF('Seats and ATDs'!$C$6=TRUE,IF('Seats and ATDs'!$E24=TRUE,P25,NA()),NA()),NA())</f>
        <v>#N/A</v>
      </c>
      <c r="Q80" s="2" t="e">
        <f>IF($A$2=TRUE,IF('Seats and ATDs'!$C$9=TRUE,IF('Seats and ATDs'!$E24=TRUE,Q25,NA()),NA()),NA())</f>
        <v>#N/A</v>
      </c>
      <c r="R80" s="1" t="e">
        <f>IF($A$2=TRUE,IF('Seats and ATDs'!$C$9=TRUE,IF('Seats and ATDs'!$E24=TRUE,R25,NA()),NA()),NA())</f>
        <v>#N/A</v>
      </c>
      <c r="S80" s="3" t="e">
        <f>IF($A$2=TRUE,IF('Seats and ATDs'!$C$9=TRUE,IF('Seats and ATDs'!$E24=TRUE,S25,NA()),NA()),NA())</f>
        <v>#N/A</v>
      </c>
      <c r="T80" s="2" t="e">
        <f>IF($A$2=TRUE,IF('Seats and ATDs'!$C$10=TRUE,IF('Seats and ATDs'!$E24=TRUE,T25,NA()),NA()),NA())</f>
        <v>#N/A</v>
      </c>
      <c r="U80" s="1" t="e">
        <f>IF($A$2=TRUE,IF('Seats and ATDs'!$C$10=TRUE,IF('Seats and ATDs'!$E24=TRUE,U25,NA()),NA()),NA())</f>
        <v>#N/A</v>
      </c>
      <c r="V80" s="3" t="e">
        <f>IF($A$2=TRUE,IF('Seats and ATDs'!$C$10=TRUE,IF('Seats and ATDs'!$E24=TRUE,V25,NA()),NA()),NA())</f>
        <v>#N/A</v>
      </c>
      <c r="W80" s="2" t="e">
        <f>IF($A$2=TRUE,IF('Seats and ATDs'!$C$11=TRUE,IF('Seats and ATDs'!$E24=TRUE,W25,NA()),NA()),NA())</f>
        <v>#N/A</v>
      </c>
      <c r="X80" s="1" t="e">
        <f>IF($A$2=TRUE,IF('Seats and ATDs'!$C$11=TRUE,IF('Seats and ATDs'!$E24=TRUE,X25,NA()),NA()),NA())</f>
        <v>#N/A</v>
      </c>
      <c r="Y80" s="3" t="e">
        <f>IF($A$2=TRUE,IF('Seats and ATDs'!$C$11=TRUE,IF('Seats and ATDs'!$E24=TRUE,Y25,NA()),NA()),NA())</f>
        <v>#N/A</v>
      </c>
      <c r="Z80" s="2" t="e">
        <f>IF($A$2=TRUE,IF('Seats and ATDs'!$C$12=TRUE,IF('Seats and ATDs'!$E24=TRUE,Z25,NA()),NA()),NA())</f>
        <v>#N/A</v>
      </c>
      <c r="AA80" s="1" t="e">
        <f>IF($A$2=TRUE,IF('Seats and ATDs'!$C$12=TRUE,IF('Seats and ATDs'!$E24=TRUE,AA25,NA()),NA()),NA())</f>
        <v>#N/A</v>
      </c>
      <c r="AB80" s="3" t="e">
        <f>IF($A$2=TRUE,IF('Seats and ATDs'!$C$12=TRUE,IF('Seats and ATDs'!$E24=TRUE,AB25,NA()),NA()),NA())</f>
        <v>#N/A</v>
      </c>
      <c r="AC80" s="2" t="e">
        <f>IF($A$2=TRUE,IF('Seats and ATDs'!$C$13=TRUE,IF('Seats and ATDs'!$E24=TRUE,AC25,NA()),NA()),NA())</f>
        <v>#N/A</v>
      </c>
      <c r="AD80" s="1" t="e">
        <f>IF($A$2=TRUE,IF('Seats and ATDs'!$C$13=TRUE,IF('Seats and ATDs'!$E24=TRUE,AD25,NA()),NA()),NA())</f>
        <v>#N/A</v>
      </c>
      <c r="AE80" s="3" t="e">
        <f>IF($A$2=TRUE,IF('Seats and ATDs'!$C$13=TRUE,IF('Seats and ATDs'!$E24=TRUE,AE25,NA()),NA()),NA())</f>
        <v>#N/A</v>
      </c>
      <c r="AF80" s="2" t="e">
        <f>IF($A$2=TRUE,IF('Seats and ATDs'!$C$14=TRUE,IF('Seats and ATDs'!$E24=TRUE,AF25,NA()),NA()),NA())</f>
        <v>#N/A</v>
      </c>
      <c r="AG80" s="1" t="e">
        <f>IF($A$2=TRUE,IF('Seats and ATDs'!$C$14=TRUE,IF('Seats and ATDs'!$E24=TRUE,AG25,NA()),NA()),NA())</f>
        <v>#N/A</v>
      </c>
      <c r="AH80" s="3" t="e">
        <f>IF($A$2=TRUE,IF('Seats and ATDs'!$C$14=TRUE,IF('Seats and ATDs'!$E24=TRUE,AH25,NA()),NA()),NA())</f>
        <v>#N/A</v>
      </c>
      <c r="AI80" s="2" t="e">
        <f>IF($A$2=TRUE,IF('Seats and ATDs'!$C$15=TRUE,IF('Seats and ATDs'!$E24=TRUE,AI25,NA()),NA()),NA())</f>
        <v>#N/A</v>
      </c>
      <c r="AJ80" s="1" t="e">
        <f>IF($A$2=TRUE,IF('Seats and ATDs'!$C$15=TRUE,IF('Seats and ATDs'!$E24=TRUE,AJ25,NA()),NA()),NA())</f>
        <v>#N/A</v>
      </c>
      <c r="AK80" s="3" t="e">
        <f>IF($A$2=TRUE,IF('Seats and ATDs'!$C$15=TRUE,IF('Seats and ATDs'!$E24=TRUE,AK25,NA()),NA()),NA())</f>
        <v>#N/A</v>
      </c>
      <c r="AL80" s="2" t="e">
        <f>IF($A$2=TRUE,IF('Seats and ATDs'!$C$16=TRUE,IF('Seats and ATDs'!$E24=TRUE,AL25,NA()),NA()),NA())</f>
        <v>#N/A</v>
      </c>
      <c r="AM80" s="1" t="e">
        <f>IF($A$2=TRUE,IF('Seats and ATDs'!$C$16=TRUE,IF('Seats and ATDs'!$E24=TRUE,AM25,NA()),NA()),NA())</f>
        <v>#N/A</v>
      </c>
      <c r="AN80" s="3" t="e">
        <f>IF($A$2=TRUE,IF('Seats and ATDs'!$C$16=TRUE,IF('Seats and ATDs'!$E24=TRUE,AN25,NA()),NA()),NA())</f>
        <v>#N/A</v>
      </c>
      <c r="AO80" s="2" t="e">
        <f>IF($A$2=TRUE,IF('Seats and ATDs'!$C$17=TRUE,IF('Seats and ATDs'!$E24=TRUE,AO25,NA()),NA()),NA())</f>
        <v>#N/A</v>
      </c>
      <c r="AP80" s="1" t="e">
        <f>IF($A$2=TRUE,IF('Seats and ATDs'!$C$17=TRUE,IF('Seats and ATDs'!$E24=TRUE,AP25,NA()),NA()),NA())</f>
        <v>#N/A</v>
      </c>
      <c r="AQ80" s="3" t="e">
        <f>IF($A$2=TRUE,IF('Seats and ATDs'!$C$17=TRUE,IF('Seats and ATDs'!$E24=TRUE,AQ25,NA()),NA()),NA())</f>
        <v>#N/A</v>
      </c>
      <c r="AR80" s="2" t="e">
        <f>IF($A$2=TRUE,IF('Seats and ATDs'!$C$18=TRUE,IF('Seats and ATDs'!$E24=TRUE,AR25,NA()),NA()),NA())</f>
        <v>#N/A</v>
      </c>
      <c r="AS80" s="1" t="e">
        <f>IF($A$2=TRUE,IF('Seats and ATDs'!$C$18=TRUE,IF('Seats and ATDs'!$E24=TRUE,AS25,NA()),NA()),NA())</f>
        <v>#N/A</v>
      </c>
      <c r="AT80" s="3" t="e">
        <f>IF($A$2=TRUE,IF('Seats and ATDs'!$C$18=TRUE,IF('Seats and ATDs'!$E24=TRUE,AT25,NA()),NA()),NA())</f>
        <v>#N/A</v>
      </c>
      <c r="AU80" s="2" t="e">
        <f>IF($A$2=TRUE,IF('Seats and ATDs'!$C$19=TRUE,IF('Seats and ATDs'!$E24=TRUE,AU25,NA()),NA()),NA())</f>
        <v>#N/A</v>
      </c>
      <c r="AV80" s="1" t="e">
        <f>IF($A$2=TRUE,IF('Seats and ATDs'!$C$19=TRUE,IF('Seats and ATDs'!$E24=TRUE,AV25,NA()),NA()),NA())</f>
        <v>#N/A</v>
      </c>
      <c r="AW80" s="3" t="e">
        <f>IF($A$2=TRUE,IF('Seats and ATDs'!$C$19=TRUE,IF('Seats and ATDs'!$E24=TRUE,AW25,NA()),NA()),NA())</f>
        <v>#N/A</v>
      </c>
      <c r="AX80" s="2" t="e">
        <f>IF($A$2=TRUE,IF('Seats and ATDs'!$C$20=TRUE,IF('Seats and ATDs'!$E24=TRUE,AX25,NA()),NA()),NA())</f>
        <v>#N/A</v>
      </c>
      <c r="AY80" s="1" t="e">
        <f>IF($A$2=TRUE,IF('Seats and ATDs'!$C$20=TRUE,IF('Seats and ATDs'!$E24=TRUE,AY25,NA()),NA()),NA())</f>
        <v>#N/A</v>
      </c>
      <c r="AZ80" s="3" t="e">
        <f>IF($A$2=TRUE,IF('Seats and ATDs'!$C$20=TRUE,IF('Seats and ATDs'!$E24=TRUE,AZ25,NA()),NA()),NA())</f>
        <v>#N/A</v>
      </c>
    </row>
    <row r="81" spans="1:52" hidden="1" x14ac:dyDescent="0.25">
      <c r="A81" s="47" t="str">
        <f t="shared" si="2"/>
        <v>6YO 0</v>
      </c>
      <c r="B81" s="2" t="e">
        <f>IF($A$2=TRUE,IF('Seats and ATDs'!$C$2=TRUE,IF('Seats and ATDs'!$E25=TRUE,B26,NA()),NA()),NA())</f>
        <v>#N/A</v>
      </c>
      <c r="C81" s="1" t="e">
        <f>IF($A$2=TRUE,IF('Seats and ATDs'!$C$2=TRUE,IF('Seats and ATDs'!$E25=TRUE,C26,NA()),NA()),NA())</f>
        <v>#N/A</v>
      </c>
      <c r="D81" s="3" t="e">
        <f>IF($A$2=TRUE,IF('Seats and ATDs'!$C$2=TRUE,IF('Seats and ATDs'!$E25=TRUE,D26,NA()),NA()),NA())</f>
        <v>#N/A</v>
      </c>
      <c r="E81" s="2" t="e">
        <f>IF($A$2=TRUE,IF('Seats and ATDs'!$C$3=TRUE,IF('Seats and ATDs'!$E25=TRUE,E26,NA()),NA()),NA())</f>
        <v>#N/A</v>
      </c>
      <c r="F81" s="1" t="e">
        <f>IF($A$2=TRUE,IF('Seats and ATDs'!$C$3=TRUE,IF('Seats and ATDs'!$E25=TRUE,F26,NA()),NA()),NA())</f>
        <v>#N/A</v>
      </c>
      <c r="G81" s="3" t="e">
        <f>IF($A$2=TRUE,IF('Seats and ATDs'!$C$3=TRUE,IF('Seats and ATDs'!$E25=TRUE,G26,NA()),NA()),NA())</f>
        <v>#N/A</v>
      </c>
      <c r="H81" s="2" t="e">
        <f>IF($A$2=TRUE,IF('Seats and ATDs'!$C$4=TRUE,IF('Seats and ATDs'!$E25=TRUE,H26,NA()),NA()),NA())</f>
        <v>#N/A</v>
      </c>
      <c r="I81" s="1" t="e">
        <f>IF($A$2=TRUE,IF('Seats and ATDs'!$C$4=TRUE,IF('Seats and ATDs'!$E25=TRUE,I26,NA()),NA()),NA())</f>
        <v>#N/A</v>
      </c>
      <c r="J81" s="3" t="e">
        <f>IF($A$2=TRUE,IF('Seats and ATDs'!$C$4=TRUE,IF('Seats and ATDs'!$E25=TRUE,J26,NA()),NA()),NA())</f>
        <v>#N/A</v>
      </c>
      <c r="K81" s="2" t="e">
        <f>IF($A$2=TRUE,IF('Seats and ATDs'!$C$5=TRUE,IF('Seats and ATDs'!$E25=TRUE,K26,NA()),NA()),NA())</f>
        <v>#N/A</v>
      </c>
      <c r="L81" s="1" t="e">
        <f>IF($A$2=TRUE,IF('Seats and ATDs'!$C$5=TRUE,IF('Seats and ATDs'!$E25=TRUE,L26,NA()),NA()),NA())</f>
        <v>#N/A</v>
      </c>
      <c r="M81" s="3" t="e">
        <f>IF($A$2=TRUE,IF('Seats and ATDs'!$C$5=TRUE,IF('Seats and ATDs'!$E25=TRUE,M26,NA()),NA()),NA())</f>
        <v>#N/A</v>
      </c>
      <c r="N81" s="2" t="e">
        <f>IF($A$2=TRUE,IF('Seats and ATDs'!$C$6=TRUE,IF('Seats and ATDs'!$E25=TRUE,N26,NA()),NA()),NA())</f>
        <v>#N/A</v>
      </c>
      <c r="O81" s="1" t="e">
        <f>IF($A$2=TRUE,IF('Seats and ATDs'!$C$6=TRUE,IF('Seats and ATDs'!$E25=TRUE,O26,NA()),NA()),NA())</f>
        <v>#N/A</v>
      </c>
      <c r="P81" s="3" t="e">
        <f>IF($A$2=TRUE,IF('Seats and ATDs'!$C$6=TRUE,IF('Seats and ATDs'!$E25=TRUE,P26,NA()),NA()),NA())</f>
        <v>#N/A</v>
      </c>
      <c r="Q81" s="2" t="e">
        <f>IF($A$2=TRUE,IF('Seats and ATDs'!$C$9=TRUE,IF('Seats and ATDs'!$E25=TRUE,Q26,NA()),NA()),NA())</f>
        <v>#N/A</v>
      </c>
      <c r="R81" s="1" t="e">
        <f>IF($A$2=TRUE,IF('Seats and ATDs'!$C$9=TRUE,IF('Seats and ATDs'!$E25=TRUE,R26,NA()),NA()),NA())</f>
        <v>#N/A</v>
      </c>
      <c r="S81" s="3" t="e">
        <f>IF($A$2=TRUE,IF('Seats and ATDs'!$C$9=TRUE,IF('Seats and ATDs'!$E25=TRUE,S26,NA()),NA()),NA())</f>
        <v>#N/A</v>
      </c>
      <c r="T81" s="2" t="e">
        <f>IF($A$2=TRUE,IF('Seats and ATDs'!$C$10=TRUE,IF('Seats and ATDs'!$E25=TRUE,T26,NA()),NA()),NA())</f>
        <v>#N/A</v>
      </c>
      <c r="U81" s="1" t="e">
        <f>IF($A$2=TRUE,IF('Seats and ATDs'!$C$10=TRUE,IF('Seats and ATDs'!$E25=TRUE,U26,NA()),NA()),NA())</f>
        <v>#N/A</v>
      </c>
      <c r="V81" s="3" t="e">
        <f>IF($A$2=TRUE,IF('Seats and ATDs'!$C$10=TRUE,IF('Seats and ATDs'!$E25=TRUE,V26,NA()),NA()),NA())</f>
        <v>#N/A</v>
      </c>
      <c r="W81" s="2" t="e">
        <f>IF($A$2=TRUE,IF('Seats and ATDs'!$C$11=TRUE,IF('Seats and ATDs'!$E25=TRUE,W26,NA()),NA()),NA())</f>
        <v>#N/A</v>
      </c>
      <c r="X81" s="1" t="e">
        <f>IF($A$2=TRUE,IF('Seats and ATDs'!$C$11=TRUE,IF('Seats and ATDs'!$E25=TRUE,X26,NA()),NA()),NA())</f>
        <v>#N/A</v>
      </c>
      <c r="Y81" s="3" t="e">
        <f>IF($A$2=TRUE,IF('Seats and ATDs'!$C$11=TRUE,IF('Seats and ATDs'!$E25=TRUE,Y26,NA()),NA()),NA())</f>
        <v>#N/A</v>
      </c>
      <c r="Z81" s="2" t="e">
        <f>IF($A$2=TRUE,IF('Seats and ATDs'!$C$12=TRUE,IF('Seats and ATDs'!$E25=TRUE,Z26,NA()),NA()),NA())</f>
        <v>#N/A</v>
      </c>
      <c r="AA81" s="1" t="e">
        <f>IF($A$2=TRUE,IF('Seats and ATDs'!$C$12=TRUE,IF('Seats and ATDs'!$E25=TRUE,AA26,NA()),NA()),NA())</f>
        <v>#N/A</v>
      </c>
      <c r="AB81" s="3" t="e">
        <f>IF($A$2=TRUE,IF('Seats and ATDs'!$C$12=TRUE,IF('Seats and ATDs'!$E25=TRUE,AB26,NA()),NA()),NA())</f>
        <v>#N/A</v>
      </c>
      <c r="AC81" s="2" t="e">
        <f>IF($A$2=TRUE,IF('Seats and ATDs'!$C$13=TRUE,IF('Seats and ATDs'!$E25=TRUE,AC26,NA()),NA()),NA())</f>
        <v>#N/A</v>
      </c>
      <c r="AD81" s="1" t="e">
        <f>IF($A$2=TRUE,IF('Seats and ATDs'!$C$13=TRUE,IF('Seats and ATDs'!$E25=TRUE,AD26,NA()),NA()),NA())</f>
        <v>#N/A</v>
      </c>
      <c r="AE81" s="3" t="e">
        <f>IF($A$2=TRUE,IF('Seats and ATDs'!$C$13=TRUE,IF('Seats and ATDs'!$E25=TRUE,AE26,NA()),NA()),NA())</f>
        <v>#N/A</v>
      </c>
      <c r="AF81" s="2" t="e">
        <f>IF($A$2=TRUE,IF('Seats and ATDs'!$C$14=TRUE,IF('Seats and ATDs'!$E25=TRUE,AF26,NA()),NA()),NA())</f>
        <v>#N/A</v>
      </c>
      <c r="AG81" s="1" t="e">
        <f>IF($A$2=TRUE,IF('Seats and ATDs'!$C$14=TRUE,IF('Seats and ATDs'!$E25=TRUE,AG26,NA()),NA()),NA())</f>
        <v>#N/A</v>
      </c>
      <c r="AH81" s="3" t="e">
        <f>IF($A$2=TRUE,IF('Seats and ATDs'!$C$14=TRUE,IF('Seats and ATDs'!$E25=TRUE,AH26,NA()),NA()),NA())</f>
        <v>#N/A</v>
      </c>
      <c r="AI81" s="2" t="e">
        <f>IF($A$2=TRUE,IF('Seats and ATDs'!$C$15=TRUE,IF('Seats and ATDs'!$E25=TRUE,AI26,NA()),NA()),NA())</f>
        <v>#N/A</v>
      </c>
      <c r="AJ81" s="1" t="e">
        <f>IF($A$2=TRUE,IF('Seats and ATDs'!$C$15=TRUE,IF('Seats and ATDs'!$E25=TRUE,AJ26,NA()),NA()),NA())</f>
        <v>#N/A</v>
      </c>
      <c r="AK81" s="3" t="e">
        <f>IF($A$2=TRUE,IF('Seats and ATDs'!$C$15=TRUE,IF('Seats and ATDs'!$E25=TRUE,AK26,NA()),NA()),NA())</f>
        <v>#N/A</v>
      </c>
      <c r="AL81" s="2" t="e">
        <f>IF($A$2=TRUE,IF('Seats and ATDs'!$C$16=TRUE,IF('Seats and ATDs'!$E25=TRUE,AL26,NA()),NA()),NA())</f>
        <v>#N/A</v>
      </c>
      <c r="AM81" s="1" t="e">
        <f>IF($A$2=TRUE,IF('Seats and ATDs'!$C$16=TRUE,IF('Seats and ATDs'!$E25=TRUE,AM26,NA()),NA()),NA())</f>
        <v>#N/A</v>
      </c>
      <c r="AN81" s="3" t="e">
        <f>IF($A$2=TRUE,IF('Seats and ATDs'!$C$16=TRUE,IF('Seats and ATDs'!$E25=TRUE,AN26,NA()),NA()),NA())</f>
        <v>#N/A</v>
      </c>
      <c r="AO81" s="2" t="e">
        <f>IF($A$2=TRUE,IF('Seats and ATDs'!$C$17=TRUE,IF('Seats and ATDs'!$E25=TRUE,AO26,NA()),NA()),NA())</f>
        <v>#N/A</v>
      </c>
      <c r="AP81" s="1" t="e">
        <f>IF($A$2=TRUE,IF('Seats and ATDs'!$C$17=TRUE,IF('Seats and ATDs'!$E25=TRUE,AP26,NA()),NA()),NA())</f>
        <v>#N/A</v>
      </c>
      <c r="AQ81" s="3" t="e">
        <f>IF($A$2=TRUE,IF('Seats and ATDs'!$C$17=TRUE,IF('Seats and ATDs'!$E25=TRUE,AQ26,NA()),NA()),NA())</f>
        <v>#N/A</v>
      </c>
      <c r="AR81" s="2" t="e">
        <f>IF($A$2=TRUE,IF('Seats and ATDs'!$C$18=TRUE,IF('Seats and ATDs'!$E25=TRUE,AR26,NA()),NA()),NA())</f>
        <v>#N/A</v>
      </c>
      <c r="AS81" s="1" t="e">
        <f>IF($A$2=TRUE,IF('Seats and ATDs'!$C$18=TRUE,IF('Seats and ATDs'!$E25=TRUE,AS26,NA()),NA()),NA())</f>
        <v>#N/A</v>
      </c>
      <c r="AT81" s="3" t="e">
        <f>IF($A$2=TRUE,IF('Seats and ATDs'!$C$18=TRUE,IF('Seats and ATDs'!$E25=TRUE,AT26,NA()),NA()),NA())</f>
        <v>#N/A</v>
      </c>
      <c r="AU81" s="2" t="e">
        <f>IF($A$2=TRUE,IF('Seats and ATDs'!$C$19=TRUE,IF('Seats and ATDs'!$E25=TRUE,AU26,NA()),NA()),NA())</f>
        <v>#N/A</v>
      </c>
      <c r="AV81" s="1" t="e">
        <f>IF($A$2=TRUE,IF('Seats and ATDs'!$C$19=TRUE,IF('Seats and ATDs'!$E25=TRUE,AV26,NA()),NA()),NA())</f>
        <v>#N/A</v>
      </c>
      <c r="AW81" s="3" t="e">
        <f>IF($A$2=TRUE,IF('Seats and ATDs'!$C$19=TRUE,IF('Seats and ATDs'!$E25=TRUE,AW26,NA()),NA()),NA())</f>
        <v>#N/A</v>
      </c>
      <c r="AX81" s="2" t="e">
        <f>IF($A$2=TRUE,IF('Seats and ATDs'!$C$20=TRUE,IF('Seats and ATDs'!$E25=TRUE,AX26,NA()),NA()),NA())</f>
        <v>#N/A</v>
      </c>
      <c r="AY81" s="1" t="e">
        <f>IF($A$2=TRUE,IF('Seats and ATDs'!$C$20=TRUE,IF('Seats and ATDs'!$E25=TRUE,AY26,NA()),NA()),NA())</f>
        <v>#N/A</v>
      </c>
      <c r="AZ81" s="3" t="e">
        <f>IF($A$2=TRUE,IF('Seats and ATDs'!$C$20=TRUE,IF('Seats and ATDs'!$E25=TRUE,AZ26,NA()),NA()),NA())</f>
        <v>#N/A</v>
      </c>
    </row>
    <row r="82" spans="1:52" hidden="1" x14ac:dyDescent="0.25">
      <c r="A82" s="47" t="str">
        <f t="shared" si="2"/>
        <v>6YO 0</v>
      </c>
      <c r="B82" s="2" t="e">
        <f>IF($A$2=TRUE,IF('Seats and ATDs'!$C$2=TRUE,IF('Seats and ATDs'!$E26=TRUE,B27,NA()),NA()),NA())</f>
        <v>#N/A</v>
      </c>
      <c r="C82" s="1" t="e">
        <f>IF($A$2=TRUE,IF('Seats and ATDs'!$C$2=TRUE,IF('Seats and ATDs'!$E26=TRUE,C27,NA()),NA()),NA())</f>
        <v>#N/A</v>
      </c>
      <c r="D82" s="3" t="e">
        <f>IF($A$2=TRUE,IF('Seats and ATDs'!$C$2=TRUE,IF('Seats and ATDs'!$E26=TRUE,D27,NA()),NA()),NA())</f>
        <v>#N/A</v>
      </c>
      <c r="E82" s="2" t="e">
        <f>IF($A$2=TRUE,IF('Seats and ATDs'!$C$3=TRUE,IF('Seats and ATDs'!$E26=TRUE,E27,NA()),NA()),NA())</f>
        <v>#N/A</v>
      </c>
      <c r="F82" s="1" t="e">
        <f>IF($A$2=TRUE,IF('Seats and ATDs'!$C$3=TRUE,IF('Seats and ATDs'!$E26=TRUE,F27,NA()),NA()),NA())</f>
        <v>#N/A</v>
      </c>
      <c r="G82" s="3" t="e">
        <f>IF($A$2=TRUE,IF('Seats and ATDs'!$C$3=TRUE,IF('Seats and ATDs'!$E26=TRUE,G27,NA()),NA()),NA())</f>
        <v>#N/A</v>
      </c>
      <c r="H82" s="2" t="e">
        <f>IF($A$2=TRUE,IF('Seats and ATDs'!$C$4=TRUE,IF('Seats and ATDs'!$E26=TRUE,H27,NA()),NA()),NA())</f>
        <v>#N/A</v>
      </c>
      <c r="I82" s="1" t="e">
        <f>IF($A$2=TRUE,IF('Seats and ATDs'!$C$4=TRUE,IF('Seats and ATDs'!$E26=TRUE,I27,NA()),NA()),NA())</f>
        <v>#N/A</v>
      </c>
      <c r="J82" s="3" t="e">
        <f>IF($A$2=TRUE,IF('Seats and ATDs'!$C$4=TRUE,IF('Seats and ATDs'!$E26=TRUE,J27,NA()),NA()),NA())</f>
        <v>#N/A</v>
      </c>
      <c r="K82" s="2" t="e">
        <f>IF($A$2=TRUE,IF('Seats and ATDs'!$C$5=TRUE,IF('Seats and ATDs'!$E26=TRUE,K27,NA()),NA()),NA())</f>
        <v>#N/A</v>
      </c>
      <c r="L82" s="1" t="e">
        <f>IF($A$2=TRUE,IF('Seats and ATDs'!$C$5=TRUE,IF('Seats and ATDs'!$E26=TRUE,L27,NA()),NA()),NA())</f>
        <v>#N/A</v>
      </c>
      <c r="M82" s="3" t="e">
        <f>IF($A$2=TRUE,IF('Seats and ATDs'!$C$5=TRUE,IF('Seats and ATDs'!$E26=TRUE,M27,NA()),NA()),NA())</f>
        <v>#N/A</v>
      </c>
      <c r="N82" s="2" t="e">
        <f>IF($A$2=TRUE,IF('Seats and ATDs'!$C$6=TRUE,IF('Seats and ATDs'!$E26=TRUE,N27,NA()),NA()),NA())</f>
        <v>#N/A</v>
      </c>
      <c r="O82" s="1" t="e">
        <f>IF($A$2=TRUE,IF('Seats and ATDs'!$C$6=TRUE,IF('Seats and ATDs'!$E26=TRUE,O27,NA()),NA()),NA())</f>
        <v>#N/A</v>
      </c>
      <c r="P82" s="3" t="e">
        <f>IF($A$2=TRUE,IF('Seats and ATDs'!$C$6=TRUE,IF('Seats and ATDs'!$E26=TRUE,P27,NA()),NA()),NA())</f>
        <v>#N/A</v>
      </c>
      <c r="Q82" s="2" t="e">
        <f>IF($A$2=TRUE,IF('Seats and ATDs'!$C$9=TRUE,IF('Seats and ATDs'!$E26=TRUE,Q27,NA()),NA()),NA())</f>
        <v>#N/A</v>
      </c>
      <c r="R82" s="1" t="e">
        <f>IF($A$2=TRUE,IF('Seats and ATDs'!$C$9=TRUE,IF('Seats and ATDs'!$E26=TRUE,R27,NA()),NA()),NA())</f>
        <v>#N/A</v>
      </c>
      <c r="S82" s="3" t="e">
        <f>IF($A$2=TRUE,IF('Seats and ATDs'!$C$9=TRUE,IF('Seats and ATDs'!$E26=TRUE,S27,NA()),NA()),NA())</f>
        <v>#N/A</v>
      </c>
      <c r="T82" s="2" t="e">
        <f>IF($A$2=TRUE,IF('Seats and ATDs'!$C$10=TRUE,IF('Seats and ATDs'!$E26=TRUE,T27,NA()),NA()),NA())</f>
        <v>#N/A</v>
      </c>
      <c r="U82" s="1" t="e">
        <f>IF($A$2=TRUE,IF('Seats and ATDs'!$C$10=TRUE,IF('Seats and ATDs'!$E26=TRUE,U27,NA()),NA()),NA())</f>
        <v>#N/A</v>
      </c>
      <c r="V82" s="3" t="e">
        <f>IF($A$2=TRUE,IF('Seats and ATDs'!$C$10=TRUE,IF('Seats and ATDs'!$E26=TRUE,V27,NA()),NA()),NA())</f>
        <v>#N/A</v>
      </c>
      <c r="W82" s="2" t="e">
        <f>IF($A$2=TRUE,IF('Seats and ATDs'!$C$11=TRUE,IF('Seats and ATDs'!$E26=TRUE,W27,NA()),NA()),NA())</f>
        <v>#N/A</v>
      </c>
      <c r="X82" s="1" t="e">
        <f>IF($A$2=TRUE,IF('Seats and ATDs'!$C$11=TRUE,IF('Seats and ATDs'!$E26=TRUE,X27,NA()),NA()),NA())</f>
        <v>#N/A</v>
      </c>
      <c r="Y82" s="3" t="e">
        <f>IF($A$2=TRUE,IF('Seats and ATDs'!$C$11=TRUE,IF('Seats and ATDs'!$E26=TRUE,Y27,NA()),NA()),NA())</f>
        <v>#N/A</v>
      </c>
      <c r="Z82" s="2" t="e">
        <f>IF($A$2=TRUE,IF('Seats and ATDs'!$C$12=TRUE,IF('Seats and ATDs'!$E26=TRUE,Z27,NA()),NA()),NA())</f>
        <v>#N/A</v>
      </c>
      <c r="AA82" s="1" t="e">
        <f>IF($A$2=TRUE,IF('Seats and ATDs'!$C$12=TRUE,IF('Seats and ATDs'!$E26=TRUE,AA27,NA()),NA()),NA())</f>
        <v>#N/A</v>
      </c>
      <c r="AB82" s="3" t="e">
        <f>IF($A$2=TRUE,IF('Seats and ATDs'!$C$12=TRUE,IF('Seats and ATDs'!$E26=TRUE,AB27,NA()),NA()),NA())</f>
        <v>#N/A</v>
      </c>
      <c r="AC82" s="2" t="e">
        <f>IF($A$2=TRUE,IF('Seats and ATDs'!$C$13=TRUE,IF('Seats and ATDs'!$E26=TRUE,AC27,NA()),NA()),NA())</f>
        <v>#N/A</v>
      </c>
      <c r="AD82" s="1" t="e">
        <f>IF($A$2=TRUE,IF('Seats and ATDs'!$C$13=TRUE,IF('Seats and ATDs'!$E26=TRUE,AD27,NA()),NA()),NA())</f>
        <v>#N/A</v>
      </c>
      <c r="AE82" s="3" t="e">
        <f>IF($A$2=TRUE,IF('Seats and ATDs'!$C$13=TRUE,IF('Seats and ATDs'!$E26=TRUE,AE27,NA()),NA()),NA())</f>
        <v>#N/A</v>
      </c>
      <c r="AF82" s="2" t="e">
        <f>IF($A$2=TRUE,IF('Seats and ATDs'!$C$14=TRUE,IF('Seats and ATDs'!$E26=TRUE,AF27,NA()),NA()),NA())</f>
        <v>#N/A</v>
      </c>
      <c r="AG82" s="1" t="e">
        <f>IF($A$2=TRUE,IF('Seats and ATDs'!$C$14=TRUE,IF('Seats and ATDs'!$E26=TRUE,AG27,NA()),NA()),NA())</f>
        <v>#N/A</v>
      </c>
      <c r="AH82" s="3" t="e">
        <f>IF($A$2=TRUE,IF('Seats and ATDs'!$C$14=TRUE,IF('Seats and ATDs'!$E26=TRUE,AH27,NA()),NA()),NA())</f>
        <v>#N/A</v>
      </c>
      <c r="AI82" s="2" t="e">
        <f>IF($A$2=TRUE,IF('Seats and ATDs'!$C$15=TRUE,IF('Seats and ATDs'!$E26=TRUE,AI27,NA()),NA()),NA())</f>
        <v>#N/A</v>
      </c>
      <c r="AJ82" s="1" t="e">
        <f>IF($A$2=TRUE,IF('Seats and ATDs'!$C$15=TRUE,IF('Seats and ATDs'!$E26=TRUE,AJ27,NA()),NA()),NA())</f>
        <v>#N/A</v>
      </c>
      <c r="AK82" s="3" t="e">
        <f>IF($A$2=TRUE,IF('Seats and ATDs'!$C$15=TRUE,IF('Seats and ATDs'!$E26=TRUE,AK27,NA()),NA()),NA())</f>
        <v>#N/A</v>
      </c>
      <c r="AL82" s="2" t="e">
        <f>IF($A$2=TRUE,IF('Seats and ATDs'!$C$16=TRUE,IF('Seats and ATDs'!$E26=TRUE,AL27,NA()),NA()),NA())</f>
        <v>#N/A</v>
      </c>
      <c r="AM82" s="1" t="e">
        <f>IF($A$2=TRUE,IF('Seats and ATDs'!$C$16=TRUE,IF('Seats and ATDs'!$E26=TRUE,AM27,NA()),NA()),NA())</f>
        <v>#N/A</v>
      </c>
      <c r="AN82" s="3" t="e">
        <f>IF($A$2=TRUE,IF('Seats and ATDs'!$C$16=TRUE,IF('Seats and ATDs'!$E26=TRUE,AN27,NA()),NA()),NA())</f>
        <v>#N/A</v>
      </c>
      <c r="AO82" s="2" t="e">
        <f>IF($A$2=TRUE,IF('Seats and ATDs'!$C$17=TRUE,IF('Seats and ATDs'!$E26=TRUE,AO27,NA()),NA()),NA())</f>
        <v>#N/A</v>
      </c>
      <c r="AP82" s="1" t="e">
        <f>IF($A$2=TRUE,IF('Seats and ATDs'!$C$17=TRUE,IF('Seats and ATDs'!$E26=TRUE,AP27,NA()),NA()),NA())</f>
        <v>#N/A</v>
      </c>
      <c r="AQ82" s="3" t="e">
        <f>IF($A$2=TRUE,IF('Seats and ATDs'!$C$17=TRUE,IF('Seats and ATDs'!$E26=TRUE,AQ27,NA()),NA()),NA())</f>
        <v>#N/A</v>
      </c>
      <c r="AR82" s="2" t="e">
        <f>IF($A$2=TRUE,IF('Seats and ATDs'!$C$18=TRUE,IF('Seats and ATDs'!$E26=TRUE,AR27,NA()),NA()),NA())</f>
        <v>#N/A</v>
      </c>
      <c r="AS82" s="1" t="e">
        <f>IF($A$2=TRUE,IF('Seats and ATDs'!$C$18=TRUE,IF('Seats and ATDs'!$E26=TRUE,AS27,NA()),NA()),NA())</f>
        <v>#N/A</v>
      </c>
      <c r="AT82" s="3" t="e">
        <f>IF($A$2=TRUE,IF('Seats and ATDs'!$C$18=TRUE,IF('Seats and ATDs'!$E26=TRUE,AT27,NA()),NA()),NA())</f>
        <v>#N/A</v>
      </c>
      <c r="AU82" s="2" t="e">
        <f>IF($A$2=TRUE,IF('Seats and ATDs'!$C$19=TRUE,IF('Seats and ATDs'!$E26=TRUE,AU27,NA()),NA()),NA())</f>
        <v>#N/A</v>
      </c>
      <c r="AV82" s="1" t="e">
        <f>IF($A$2=TRUE,IF('Seats and ATDs'!$C$19=TRUE,IF('Seats and ATDs'!$E26=TRUE,AV27,NA()),NA()),NA())</f>
        <v>#N/A</v>
      </c>
      <c r="AW82" s="3" t="e">
        <f>IF($A$2=TRUE,IF('Seats and ATDs'!$C$19=TRUE,IF('Seats and ATDs'!$E26=TRUE,AW27,NA()),NA()),NA())</f>
        <v>#N/A</v>
      </c>
      <c r="AX82" s="2" t="e">
        <f>IF($A$2=TRUE,IF('Seats and ATDs'!$C$20=TRUE,IF('Seats and ATDs'!$E26=TRUE,AX27,NA()),NA()),NA())</f>
        <v>#N/A</v>
      </c>
      <c r="AY82" s="1" t="e">
        <f>IF($A$2=TRUE,IF('Seats and ATDs'!$C$20=TRUE,IF('Seats and ATDs'!$E26=TRUE,AY27,NA()),NA()),NA())</f>
        <v>#N/A</v>
      </c>
      <c r="AZ82" s="3" t="e">
        <f>IF($A$2=TRUE,IF('Seats and ATDs'!$C$20=TRUE,IF('Seats and ATDs'!$E26=TRUE,AZ27,NA()),NA()),NA())</f>
        <v>#N/A</v>
      </c>
    </row>
    <row r="83" spans="1:52" hidden="1" x14ac:dyDescent="0.25">
      <c r="A83" s="47" t="str">
        <f t="shared" si="2"/>
        <v>6YO 0</v>
      </c>
      <c r="B83" s="2" t="e">
        <f>IF($A$2=TRUE,IF('Seats and ATDs'!$C$2=TRUE,IF('Seats and ATDs'!$E27=TRUE,B28,NA()),NA()),NA())</f>
        <v>#N/A</v>
      </c>
      <c r="C83" s="1" t="e">
        <f>IF($A$2=TRUE,IF('Seats and ATDs'!$C$2=TRUE,IF('Seats and ATDs'!$E27=TRUE,C28,NA()),NA()),NA())</f>
        <v>#N/A</v>
      </c>
      <c r="D83" s="3" t="e">
        <f>IF($A$2=TRUE,IF('Seats and ATDs'!$C$2=TRUE,IF('Seats and ATDs'!$E27=TRUE,D28,NA()),NA()),NA())</f>
        <v>#N/A</v>
      </c>
      <c r="E83" s="2" t="e">
        <f>IF($A$2=TRUE,IF('Seats and ATDs'!$C$3=TRUE,IF('Seats and ATDs'!$E27=TRUE,E28,NA()),NA()),NA())</f>
        <v>#N/A</v>
      </c>
      <c r="F83" s="1" t="e">
        <f>IF($A$2=TRUE,IF('Seats and ATDs'!$C$3=TRUE,IF('Seats and ATDs'!$E27=TRUE,F28,NA()),NA()),NA())</f>
        <v>#N/A</v>
      </c>
      <c r="G83" s="3" t="e">
        <f>IF($A$2=TRUE,IF('Seats and ATDs'!$C$3=TRUE,IF('Seats and ATDs'!$E27=TRUE,G28,NA()),NA()),NA())</f>
        <v>#N/A</v>
      </c>
      <c r="H83" s="2" t="e">
        <f>IF($A$2=TRUE,IF('Seats and ATDs'!$C$4=TRUE,IF('Seats and ATDs'!$E27=TRUE,H28,NA()),NA()),NA())</f>
        <v>#N/A</v>
      </c>
      <c r="I83" s="1" t="e">
        <f>IF($A$2=TRUE,IF('Seats and ATDs'!$C$4=TRUE,IF('Seats and ATDs'!$E27=TRUE,I28,NA()),NA()),NA())</f>
        <v>#N/A</v>
      </c>
      <c r="J83" s="3" t="e">
        <f>IF($A$2=TRUE,IF('Seats and ATDs'!$C$4=TRUE,IF('Seats and ATDs'!$E27=TRUE,J28,NA()),NA()),NA())</f>
        <v>#N/A</v>
      </c>
      <c r="K83" s="2" t="e">
        <f>IF($A$2=TRUE,IF('Seats and ATDs'!$C$5=TRUE,IF('Seats and ATDs'!$E27=TRUE,K28,NA()),NA()),NA())</f>
        <v>#N/A</v>
      </c>
      <c r="L83" s="1" t="e">
        <f>IF($A$2=TRUE,IF('Seats and ATDs'!$C$5=TRUE,IF('Seats and ATDs'!$E27=TRUE,L28,NA()),NA()),NA())</f>
        <v>#N/A</v>
      </c>
      <c r="M83" s="3" t="e">
        <f>IF($A$2=TRUE,IF('Seats and ATDs'!$C$5=TRUE,IF('Seats and ATDs'!$E27=TRUE,M28,NA()),NA()),NA())</f>
        <v>#N/A</v>
      </c>
      <c r="N83" s="2" t="e">
        <f>IF($A$2=TRUE,IF('Seats and ATDs'!$C$6=TRUE,IF('Seats and ATDs'!$E27=TRUE,N28,NA()),NA()),NA())</f>
        <v>#N/A</v>
      </c>
      <c r="O83" s="1" t="e">
        <f>IF($A$2=TRUE,IF('Seats and ATDs'!$C$6=TRUE,IF('Seats and ATDs'!$E27=TRUE,O28,NA()),NA()),NA())</f>
        <v>#N/A</v>
      </c>
      <c r="P83" s="3" t="e">
        <f>IF($A$2=TRUE,IF('Seats and ATDs'!$C$6=TRUE,IF('Seats and ATDs'!$E27=TRUE,P28,NA()),NA()),NA())</f>
        <v>#N/A</v>
      </c>
      <c r="Q83" s="2" t="e">
        <f>IF($A$2=TRUE,IF('Seats and ATDs'!$C$9=TRUE,IF('Seats and ATDs'!$E27=TRUE,Q28,NA()),NA()),NA())</f>
        <v>#N/A</v>
      </c>
      <c r="R83" s="1" t="e">
        <f>IF($A$2=TRUE,IF('Seats and ATDs'!$C$9=TRUE,IF('Seats and ATDs'!$E27=TRUE,R28,NA()),NA()),NA())</f>
        <v>#N/A</v>
      </c>
      <c r="S83" s="3" t="e">
        <f>IF($A$2=TRUE,IF('Seats and ATDs'!$C$9=TRUE,IF('Seats and ATDs'!$E27=TRUE,S28,NA()),NA()),NA())</f>
        <v>#N/A</v>
      </c>
      <c r="T83" s="2" t="e">
        <f>IF($A$2=TRUE,IF('Seats and ATDs'!$C$10=TRUE,IF('Seats and ATDs'!$E27=TRUE,T28,NA()),NA()),NA())</f>
        <v>#N/A</v>
      </c>
      <c r="U83" s="1" t="e">
        <f>IF($A$2=TRUE,IF('Seats and ATDs'!$C$10=TRUE,IF('Seats and ATDs'!$E27=TRUE,U28,NA()),NA()),NA())</f>
        <v>#N/A</v>
      </c>
      <c r="V83" s="3" t="e">
        <f>IF($A$2=TRUE,IF('Seats and ATDs'!$C$10=TRUE,IF('Seats and ATDs'!$E27=TRUE,V28,NA()),NA()),NA())</f>
        <v>#N/A</v>
      </c>
      <c r="W83" s="2" t="e">
        <f>IF($A$2=TRUE,IF('Seats and ATDs'!$C$11=TRUE,IF('Seats and ATDs'!$E27=TRUE,W28,NA()),NA()),NA())</f>
        <v>#N/A</v>
      </c>
      <c r="X83" s="1" t="e">
        <f>IF($A$2=TRUE,IF('Seats and ATDs'!$C$11=TRUE,IF('Seats and ATDs'!$E27=TRUE,X28,NA()),NA()),NA())</f>
        <v>#N/A</v>
      </c>
      <c r="Y83" s="3" t="e">
        <f>IF($A$2=TRUE,IF('Seats and ATDs'!$C$11=TRUE,IF('Seats and ATDs'!$E27=TRUE,Y28,NA()),NA()),NA())</f>
        <v>#N/A</v>
      </c>
      <c r="Z83" s="2" t="e">
        <f>IF($A$2=TRUE,IF('Seats and ATDs'!$C$12=TRUE,IF('Seats and ATDs'!$E27=TRUE,Z28,NA()),NA()),NA())</f>
        <v>#N/A</v>
      </c>
      <c r="AA83" s="1" t="e">
        <f>IF($A$2=TRUE,IF('Seats and ATDs'!$C$12=TRUE,IF('Seats and ATDs'!$E27=TRUE,AA28,NA()),NA()),NA())</f>
        <v>#N/A</v>
      </c>
      <c r="AB83" s="3" t="e">
        <f>IF($A$2=TRUE,IF('Seats and ATDs'!$C$12=TRUE,IF('Seats and ATDs'!$E27=TRUE,AB28,NA()),NA()),NA())</f>
        <v>#N/A</v>
      </c>
      <c r="AC83" s="2" t="e">
        <f>IF($A$2=TRUE,IF('Seats and ATDs'!$C$13=TRUE,IF('Seats and ATDs'!$E27=TRUE,AC28,NA()),NA()),NA())</f>
        <v>#N/A</v>
      </c>
      <c r="AD83" s="1" t="e">
        <f>IF($A$2=TRUE,IF('Seats and ATDs'!$C$13=TRUE,IF('Seats and ATDs'!$E27=TRUE,AD28,NA()),NA()),NA())</f>
        <v>#N/A</v>
      </c>
      <c r="AE83" s="3" t="e">
        <f>IF($A$2=TRUE,IF('Seats and ATDs'!$C$13=TRUE,IF('Seats and ATDs'!$E27=TRUE,AE28,NA()),NA()),NA())</f>
        <v>#N/A</v>
      </c>
      <c r="AF83" s="2" t="e">
        <f>IF($A$2=TRUE,IF('Seats and ATDs'!$C$14=TRUE,IF('Seats and ATDs'!$E27=TRUE,AF28,NA()),NA()),NA())</f>
        <v>#N/A</v>
      </c>
      <c r="AG83" s="1" t="e">
        <f>IF($A$2=TRUE,IF('Seats and ATDs'!$C$14=TRUE,IF('Seats and ATDs'!$E27=TRUE,AG28,NA()),NA()),NA())</f>
        <v>#N/A</v>
      </c>
      <c r="AH83" s="3" t="e">
        <f>IF($A$2=TRUE,IF('Seats and ATDs'!$C$14=TRUE,IF('Seats and ATDs'!$E27=TRUE,AH28,NA()),NA()),NA())</f>
        <v>#N/A</v>
      </c>
      <c r="AI83" s="2" t="e">
        <f>IF($A$2=TRUE,IF('Seats and ATDs'!$C$15=TRUE,IF('Seats and ATDs'!$E27=TRUE,AI28,NA()),NA()),NA())</f>
        <v>#N/A</v>
      </c>
      <c r="AJ83" s="1" t="e">
        <f>IF($A$2=TRUE,IF('Seats and ATDs'!$C$15=TRUE,IF('Seats and ATDs'!$E27=TRUE,AJ28,NA()),NA()),NA())</f>
        <v>#N/A</v>
      </c>
      <c r="AK83" s="3" t="e">
        <f>IF($A$2=TRUE,IF('Seats and ATDs'!$C$15=TRUE,IF('Seats and ATDs'!$E27=TRUE,AK28,NA()),NA()),NA())</f>
        <v>#N/A</v>
      </c>
      <c r="AL83" s="2" t="e">
        <f>IF($A$2=TRUE,IF('Seats and ATDs'!$C$16=TRUE,IF('Seats and ATDs'!$E27=TRUE,AL28,NA()),NA()),NA())</f>
        <v>#N/A</v>
      </c>
      <c r="AM83" s="1" t="e">
        <f>IF($A$2=TRUE,IF('Seats and ATDs'!$C$16=TRUE,IF('Seats and ATDs'!$E27=TRUE,AM28,NA()),NA()),NA())</f>
        <v>#N/A</v>
      </c>
      <c r="AN83" s="3" t="e">
        <f>IF($A$2=TRUE,IF('Seats and ATDs'!$C$16=TRUE,IF('Seats and ATDs'!$E27=TRUE,AN28,NA()),NA()),NA())</f>
        <v>#N/A</v>
      </c>
      <c r="AO83" s="2" t="e">
        <f>IF($A$2=TRUE,IF('Seats and ATDs'!$C$17=TRUE,IF('Seats and ATDs'!$E27=TRUE,AO28,NA()),NA()),NA())</f>
        <v>#N/A</v>
      </c>
      <c r="AP83" s="1" t="e">
        <f>IF($A$2=TRUE,IF('Seats and ATDs'!$C$17=TRUE,IF('Seats and ATDs'!$E27=TRUE,AP28,NA()),NA()),NA())</f>
        <v>#N/A</v>
      </c>
      <c r="AQ83" s="3" t="e">
        <f>IF($A$2=TRUE,IF('Seats and ATDs'!$C$17=TRUE,IF('Seats and ATDs'!$E27=TRUE,AQ28,NA()),NA()),NA())</f>
        <v>#N/A</v>
      </c>
      <c r="AR83" s="2" t="e">
        <f>IF($A$2=TRUE,IF('Seats and ATDs'!$C$18=TRUE,IF('Seats and ATDs'!$E27=TRUE,AR28,NA()),NA()),NA())</f>
        <v>#N/A</v>
      </c>
      <c r="AS83" s="1" t="e">
        <f>IF($A$2=TRUE,IF('Seats and ATDs'!$C$18=TRUE,IF('Seats and ATDs'!$E27=TRUE,AS28,NA()),NA()),NA())</f>
        <v>#N/A</v>
      </c>
      <c r="AT83" s="3" t="e">
        <f>IF($A$2=TRUE,IF('Seats and ATDs'!$C$18=TRUE,IF('Seats and ATDs'!$E27=TRUE,AT28,NA()),NA()),NA())</f>
        <v>#N/A</v>
      </c>
      <c r="AU83" s="2" t="e">
        <f>IF($A$2=TRUE,IF('Seats and ATDs'!$C$19=TRUE,IF('Seats and ATDs'!$E27=TRUE,AU28,NA()),NA()),NA())</f>
        <v>#N/A</v>
      </c>
      <c r="AV83" s="1" t="e">
        <f>IF($A$2=TRUE,IF('Seats and ATDs'!$C$19=TRUE,IF('Seats and ATDs'!$E27=TRUE,AV28,NA()),NA()),NA())</f>
        <v>#N/A</v>
      </c>
      <c r="AW83" s="3" t="e">
        <f>IF($A$2=TRUE,IF('Seats and ATDs'!$C$19=TRUE,IF('Seats and ATDs'!$E27=TRUE,AW28,NA()),NA()),NA())</f>
        <v>#N/A</v>
      </c>
      <c r="AX83" s="2" t="e">
        <f>IF($A$2=TRUE,IF('Seats and ATDs'!$C$20=TRUE,IF('Seats and ATDs'!$E27=TRUE,AX28,NA()),NA()),NA())</f>
        <v>#N/A</v>
      </c>
      <c r="AY83" s="1" t="e">
        <f>IF($A$2=TRUE,IF('Seats and ATDs'!$C$20=TRUE,IF('Seats and ATDs'!$E27=TRUE,AY28,NA()),NA()),NA())</f>
        <v>#N/A</v>
      </c>
      <c r="AZ83" s="3" t="e">
        <f>IF($A$2=TRUE,IF('Seats and ATDs'!$C$20=TRUE,IF('Seats and ATDs'!$E27=TRUE,AZ28,NA()),NA()),NA())</f>
        <v>#N/A</v>
      </c>
    </row>
    <row r="84" spans="1:52" hidden="1" x14ac:dyDescent="0.25">
      <c r="A84" s="47" t="str">
        <f t="shared" si="2"/>
        <v>6YO 0</v>
      </c>
      <c r="B84" s="2" t="e">
        <f>IF($A$2=TRUE,IF('Seats and ATDs'!$C$2=TRUE,IF('Seats and ATDs'!$E28=TRUE,B29,NA()),NA()),NA())</f>
        <v>#N/A</v>
      </c>
      <c r="C84" s="1" t="e">
        <f>IF($A$2=TRUE,IF('Seats and ATDs'!$C$2=TRUE,IF('Seats and ATDs'!$E28=TRUE,C29,NA()),NA()),NA())</f>
        <v>#N/A</v>
      </c>
      <c r="D84" s="3" t="e">
        <f>IF($A$2=TRUE,IF('Seats and ATDs'!$C$2=TRUE,IF('Seats and ATDs'!$E28=TRUE,D29,NA()),NA()),NA())</f>
        <v>#N/A</v>
      </c>
      <c r="E84" s="2" t="e">
        <f>IF($A$2=TRUE,IF('Seats and ATDs'!$C$3=TRUE,IF('Seats and ATDs'!$E28=TRUE,E29,NA()),NA()),NA())</f>
        <v>#N/A</v>
      </c>
      <c r="F84" s="1" t="e">
        <f>IF($A$2=TRUE,IF('Seats and ATDs'!$C$3=TRUE,IF('Seats and ATDs'!$E28=TRUE,F29,NA()),NA()),NA())</f>
        <v>#N/A</v>
      </c>
      <c r="G84" s="3" t="e">
        <f>IF($A$2=TRUE,IF('Seats and ATDs'!$C$3=TRUE,IF('Seats and ATDs'!$E28=TRUE,G29,NA()),NA()),NA())</f>
        <v>#N/A</v>
      </c>
      <c r="H84" s="2" t="e">
        <f>IF($A$2=TRUE,IF('Seats and ATDs'!$C$4=TRUE,IF('Seats and ATDs'!$E28=TRUE,H29,NA()),NA()),NA())</f>
        <v>#N/A</v>
      </c>
      <c r="I84" s="1" t="e">
        <f>IF($A$2=TRUE,IF('Seats and ATDs'!$C$4=TRUE,IF('Seats and ATDs'!$E28=TRUE,I29,NA()),NA()),NA())</f>
        <v>#N/A</v>
      </c>
      <c r="J84" s="3" t="e">
        <f>IF($A$2=TRUE,IF('Seats and ATDs'!$C$4=TRUE,IF('Seats and ATDs'!$E28=TRUE,J29,NA()),NA()),NA())</f>
        <v>#N/A</v>
      </c>
      <c r="K84" s="2" t="e">
        <f>IF($A$2=TRUE,IF('Seats and ATDs'!$C$5=TRUE,IF('Seats and ATDs'!$E28=TRUE,K29,NA()),NA()),NA())</f>
        <v>#N/A</v>
      </c>
      <c r="L84" s="1" t="e">
        <f>IF($A$2=TRUE,IF('Seats and ATDs'!$C$5=TRUE,IF('Seats and ATDs'!$E28=TRUE,L29,NA()),NA()),NA())</f>
        <v>#N/A</v>
      </c>
      <c r="M84" s="3" t="e">
        <f>IF($A$2=TRUE,IF('Seats and ATDs'!$C$5=TRUE,IF('Seats and ATDs'!$E28=TRUE,M29,NA()),NA()),NA())</f>
        <v>#N/A</v>
      </c>
      <c r="N84" s="2" t="e">
        <f>IF($A$2=TRUE,IF('Seats and ATDs'!$C$6=TRUE,IF('Seats and ATDs'!$E28=TRUE,N29,NA()),NA()),NA())</f>
        <v>#N/A</v>
      </c>
      <c r="O84" s="1" t="e">
        <f>IF($A$2=TRUE,IF('Seats and ATDs'!$C$6=TRUE,IF('Seats and ATDs'!$E28=TRUE,O29,NA()),NA()),NA())</f>
        <v>#N/A</v>
      </c>
      <c r="P84" s="3" t="e">
        <f>IF($A$2=TRUE,IF('Seats and ATDs'!$C$6=TRUE,IF('Seats and ATDs'!$E28=TRUE,P29,NA()),NA()),NA())</f>
        <v>#N/A</v>
      </c>
      <c r="Q84" s="2" t="e">
        <f>IF($A$2=TRUE,IF('Seats and ATDs'!$C$9=TRUE,IF('Seats and ATDs'!$E28=TRUE,Q29,NA()),NA()),NA())</f>
        <v>#N/A</v>
      </c>
      <c r="R84" s="1" t="e">
        <f>IF($A$2=TRUE,IF('Seats and ATDs'!$C$9=TRUE,IF('Seats and ATDs'!$E28=TRUE,R29,NA()),NA()),NA())</f>
        <v>#N/A</v>
      </c>
      <c r="S84" s="3" t="e">
        <f>IF($A$2=TRUE,IF('Seats and ATDs'!$C$9=TRUE,IF('Seats and ATDs'!$E28=TRUE,S29,NA()),NA()),NA())</f>
        <v>#N/A</v>
      </c>
      <c r="T84" s="2" t="e">
        <f>IF($A$2=TRUE,IF('Seats and ATDs'!$C$10=TRUE,IF('Seats and ATDs'!$E28=TRUE,T29,NA()),NA()),NA())</f>
        <v>#N/A</v>
      </c>
      <c r="U84" s="1" t="e">
        <f>IF($A$2=TRUE,IF('Seats and ATDs'!$C$10=TRUE,IF('Seats and ATDs'!$E28=TRUE,U29,NA()),NA()),NA())</f>
        <v>#N/A</v>
      </c>
      <c r="V84" s="3" t="e">
        <f>IF($A$2=TRUE,IF('Seats and ATDs'!$C$10=TRUE,IF('Seats and ATDs'!$E28=TRUE,V29,NA()),NA()),NA())</f>
        <v>#N/A</v>
      </c>
      <c r="W84" s="2" t="e">
        <f>IF($A$2=TRUE,IF('Seats and ATDs'!$C$11=TRUE,IF('Seats and ATDs'!$E28=TRUE,W29,NA()),NA()),NA())</f>
        <v>#N/A</v>
      </c>
      <c r="X84" s="1" t="e">
        <f>IF($A$2=TRUE,IF('Seats and ATDs'!$C$11=TRUE,IF('Seats and ATDs'!$E28=TRUE,X29,NA()),NA()),NA())</f>
        <v>#N/A</v>
      </c>
      <c r="Y84" s="3" t="e">
        <f>IF($A$2=TRUE,IF('Seats and ATDs'!$C$11=TRUE,IF('Seats and ATDs'!$E28=TRUE,Y29,NA()),NA()),NA())</f>
        <v>#N/A</v>
      </c>
      <c r="Z84" s="2" t="e">
        <f>IF($A$2=TRUE,IF('Seats and ATDs'!$C$12=TRUE,IF('Seats and ATDs'!$E28=TRUE,Z29,NA()),NA()),NA())</f>
        <v>#N/A</v>
      </c>
      <c r="AA84" s="1" t="e">
        <f>IF($A$2=TRUE,IF('Seats and ATDs'!$C$12=TRUE,IF('Seats and ATDs'!$E28=TRUE,AA29,NA()),NA()),NA())</f>
        <v>#N/A</v>
      </c>
      <c r="AB84" s="3" t="e">
        <f>IF($A$2=TRUE,IF('Seats and ATDs'!$C$12=TRUE,IF('Seats and ATDs'!$E28=TRUE,AB29,NA()),NA()),NA())</f>
        <v>#N/A</v>
      </c>
      <c r="AC84" s="2" t="e">
        <f>IF($A$2=TRUE,IF('Seats and ATDs'!$C$13=TRUE,IF('Seats and ATDs'!$E28=TRUE,AC29,NA()),NA()),NA())</f>
        <v>#N/A</v>
      </c>
      <c r="AD84" s="1" t="e">
        <f>IF($A$2=TRUE,IF('Seats and ATDs'!$C$13=TRUE,IF('Seats and ATDs'!$E28=TRUE,AD29,NA()),NA()),NA())</f>
        <v>#N/A</v>
      </c>
      <c r="AE84" s="3" t="e">
        <f>IF($A$2=TRUE,IF('Seats and ATDs'!$C$13=TRUE,IF('Seats and ATDs'!$E28=TRUE,AE29,NA()),NA()),NA())</f>
        <v>#N/A</v>
      </c>
      <c r="AF84" s="2" t="e">
        <f>IF($A$2=TRUE,IF('Seats and ATDs'!$C$14=TRUE,IF('Seats and ATDs'!$E28=TRUE,AF29,NA()),NA()),NA())</f>
        <v>#N/A</v>
      </c>
      <c r="AG84" s="1" t="e">
        <f>IF($A$2=TRUE,IF('Seats and ATDs'!$C$14=TRUE,IF('Seats and ATDs'!$E28=TRUE,AG29,NA()),NA()),NA())</f>
        <v>#N/A</v>
      </c>
      <c r="AH84" s="3" t="e">
        <f>IF($A$2=TRUE,IF('Seats and ATDs'!$C$14=TRUE,IF('Seats and ATDs'!$E28=TRUE,AH29,NA()),NA()),NA())</f>
        <v>#N/A</v>
      </c>
      <c r="AI84" s="2" t="e">
        <f>IF($A$2=TRUE,IF('Seats and ATDs'!$C$15=TRUE,IF('Seats and ATDs'!$E28=TRUE,AI29,NA()),NA()),NA())</f>
        <v>#N/A</v>
      </c>
      <c r="AJ84" s="1" t="e">
        <f>IF($A$2=TRUE,IF('Seats and ATDs'!$C$15=TRUE,IF('Seats and ATDs'!$E28=TRUE,AJ29,NA()),NA()),NA())</f>
        <v>#N/A</v>
      </c>
      <c r="AK84" s="3" t="e">
        <f>IF($A$2=TRUE,IF('Seats and ATDs'!$C$15=TRUE,IF('Seats and ATDs'!$E28=TRUE,AK29,NA()),NA()),NA())</f>
        <v>#N/A</v>
      </c>
      <c r="AL84" s="2" t="e">
        <f>IF($A$2=TRUE,IF('Seats and ATDs'!$C$16=TRUE,IF('Seats and ATDs'!$E28=TRUE,AL29,NA()),NA()),NA())</f>
        <v>#N/A</v>
      </c>
      <c r="AM84" s="1" t="e">
        <f>IF($A$2=TRUE,IF('Seats and ATDs'!$C$16=TRUE,IF('Seats and ATDs'!$E28=TRUE,AM29,NA()),NA()),NA())</f>
        <v>#N/A</v>
      </c>
      <c r="AN84" s="3" t="e">
        <f>IF($A$2=TRUE,IF('Seats and ATDs'!$C$16=TRUE,IF('Seats and ATDs'!$E28=TRUE,AN29,NA()),NA()),NA())</f>
        <v>#N/A</v>
      </c>
      <c r="AO84" s="2" t="e">
        <f>IF($A$2=TRUE,IF('Seats and ATDs'!$C$17=TRUE,IF('Seats and ATDs'!$E28=TRUE,AO29,NA()),NA()),NA())</f>
        <v>#N/A</v>
      </c>
      <c r="AP84" s="1" t="e">
        <f>IF($A$2=TRUE,IF('Seats and ATDs'!$C$17=TRUE,IF('Seats and ATDs'!$E28=TRUE,AP29,NA()),NA()),NA())</f>
        <v>#N/A</v>
      </c>
      <c r="AQ84" s="3" t="e">
        <f>IF($A$2=TRUE,IF('Seats and ATDs'!$C$17=TRUE,IF('Seats and ATDs'!$E28=TRUE,AQ29,NA()),NA()),NA())</f>
        <v>#N/A</v>
      </c>
      <c r="AR84" s="2" t="e">
        <f>IF($A$2=TRUE,IF('Seats and ATDs'!$C$18=TRUE,IF('Seats and ATDs'!$E28=TRUE,AR29,NA()),NA()),NA())</f>
        <v>#N/A</v>
      </c>
      <c r="AS84" s="1" t="e">
        <f>IF($A$2=TRUE,IF('Seats and ATDs'!$C$18=TRUE,IF('Seats and ATDs'!$E28=TRUE,AS29,NA()),NA()),NA())</f>
        <v>#N/A</v>
      </c>
      <c r="AT84" s="3" t="e">
        <f>IF($A$2=TRUE,IF('Seats and ATDs'!$C$18=TRUE,IF('Seats and ATDs'!$E28=TRUE,AT29,NA()),NA()),NA())</f>
        <v>#N/A</v>
      </c>
      <c r="AU84" s="2" t="e">
        <f>IF($A$2=TRUE,IF('Seats and ATDs'!$C$19=TRUE,IF('Seats and ATDs'!$E28=TRUE,AU29,NA()),NA()),NA())</f>
        <v>#N/A</v>
      </c>
      <c r="AV84" s="1" t="e">
        <f>IF($A$2=TRUE,IF('Seats and ATDs'!$C$19=TRUE,IF('Seats and ATDs'!$E28=TRUE,AV29,NA()),NA()),NA())</f>
        <v>#N/A</v>
      </c>
      <c r="AW84" s="3" t="e">
        <f>IF($A$2=TRUE,IF('Seats and ATDs'!$C$19=TRUE,IF('Seats and ATDs'!$E28=TRUE,AW29,NA()),NA()),NA())</f>
        <v>#N/A</v>
      </c>
      <c r="AX84" s="2" t="e">
        <f>IF($A$2=TRUE,IF('Seats and ATDs'!$C$20=TRUE,IF('Seats and ATDs'!$E28=TRUE,AX29,NA()),NA()),NA())</f>
        <v>#N/A</v>
      </c>
      <c r="AY84" s="1" t="e">
        <f>IF($A$2=TRUE,IF('Seats and ATDs'!$C$20=TRUE,IF('Seats and ATDs'!$E28=TRUE,AY29,NA()),NA()),NA())</f>
        <v>#N/A</v>
      </c>
      <c r="AZ84" s="3" t="e">
        <f>IF($A$2=TRUE,IF('Seats and ATDs'!$C$20=TRUE,IF('Seats and ATDs'!$E28=TRUE,AZ29,NA()),NA()),NA())</f>
        <v>#N/A</v>
      </c>
    </row>
    <row r="85" spans="1:52" hidden="1" x14ac:dyDescent="0.25">
      <c r="A85" s="47" t="str">
        <f t="shared" si="2"/>
        <v>6YO 0</v>
      </c>
      <c r="B85" s="2" t="e">
        <f>IF($A$2=TRUE,IF('Seats and ATDs'!$C$2=TRUE,IF('Seats and ATDs'!$E29=TRUE,B30,NA()),NA()),NA())</f>
        <v>#N/A</v>
      </c>
      <c r="C85" s="1" t="e">
        <f>IF($A$2=TRUE,IF('Seats and ATDs'!$C$2=TRUE,IF('Seats and ATDs'!$E29=TRUE,C30,NA()),NA()),NA())</f>
        <v>#N/A</v>
      </c>
      <c r="D85" s="3" t="e">
        <f>IF($A$2=TRUE,IF('Seats and ATDs'!$C$2=TRUE,IF('Seats and ATDs'!$E29=TRUE,D30,NA()),NA()),NA())</f>
        <v>#N/A</v>
      </c>
      <c r="E85" s="2" t="e">
        <f>IF($A$2=TRUE,IF('Seats and ATDs'!$C$3=TRUE,IF('Seats and ATDs'!$E29=TRUE,E30,NA()),NA()),NA())</f>
        <v>#N/A</v>
      </c>
      <c r="F85" s="1" t="e">
        <f>IF($A$2=TRUE,IF('Seats and ATDs'!$C$3=TRUE,IF('Seats and ATDs'!$E29=TRUE,F30,NA()),NA()),NA())</f>
        <v>#N/A</v>
      </c>
      <c r="G85" s="3" t="e">
        <f>IF($A$2=TRUE,IF('Seats and ATDs'!$C$3=TRUE,IF('Seats and ATDs'!$E29=TRUE,G30,NA()),NA()),NA())</f>
        <v>#N/A</v>
      </c>
      <c r="H85" s="2" t="e">
        <f>IF($A$2=TRUE,IF('Seats and ATDs'!$C$4=TRUE,IF('Seats and ATDs'!$E29=TRUE,H30,NA()),NA()),NA())</f>
        <v>#N/A</v>
      </c>
      <c r="I85" s="1" t="e">
        <f>IF($A$2=TRUE,IF('Seats and ATDs'!$C$4=TRUE,IF('Seats and ATDs'!$E29=TRUE,I30,NA()),NA()),NA())</f>
        <v>#N/A</v>
      </c>
      <c r="J85" s="3" t="e">
        <f>IF($A$2=TRUE,IF('Seats and ATDs'!$C$4=TRUE,IF('Seats and ATDs'!$E29=TRUE,J30,NA()),NA()),NA())</f>
        <v>#N/A</v>
      </c>
      <c r="K85" s="2" t="e">
        <f>IF($A$2=TRUE,IF('Seats and ATDs'!$C$5=TRUE,IF('Seats and ATDs'!$E29=TRUE,K30,NA()),NA()),NA())</f>
        <v>#N/A</v>
      </c>
      <c r="L85" s="1" t="e">
        <f>IF($A$2=TRUE,IF('Seats and ATDs'!$C$5=TRUE,IF('Seats and ATDs'!$E29=TRUE,L30,NA()),NA()),NA())</f>
        <v>#N/A</v>
      </c>
      <c r="M85" s="3" t="e">
        <f>IF($A$2=TRUE,IF('Seats and ATDs'!$C$5=TRUE,IF('Seats and ATDs'!$E29=TRUE,M30,NA()),NA()),NA())</f>
        <v>#N/A</v>
      </c>
      <c r="N85" s="2" t="e">
        <f>IF($A$2=TRUE,IF('Seats and ATDs'!$C$6=TRUE,IF('Seats and ATDs'!$E29=TRUE,N30,NA()),NA()),NA())</f>
        <v>#N/A</v>
      </c>
      <c r="O85" s="1" t="e">
        <f>IF($A$2=TRUE,IF('Seats and ATDs'!$C$6=TRUE,IF('Seats and ATDs'!$E29=TRUE,O30,NA()),NA()),NA())</f>
        <v>#N/A</v>
      </c>
      <c r="P85" s="3" t="e">
        <f>IF($A$2=TRUE,IF('Seats and ATDs'!$C$6=TRUE,IF('Seats and ATDs'!$E29=TRUE,P30,NA()),NA()),NA())</f>
        <v>#N/A</v>
      </c>
      <c r="Q85" s="2" t="e">
        <f>IF($A$2=TRUE,IF('Seats and ATDs'!$C$9=TRUE,IF('Seats and ATDs'!$E29=TRUE,Q30,NA()),NA()),NA())</f>
        <v>#N/A</v>
      </c>
      <c r="R85" s="1" t="e">
        <f>IF($A$2=TRUE,IF('Seats and ATDs'!$C$9=TRUE,IF('Seats and ATDs'!$E29=TRUE,R30,NA()),NA()),NA())</f>
        <v>#N/A</v>
      </c>
      <c r="S85" s="3" t="e">
        <f>IF($A$2=TRUE,IF('Seats and ATDs'!$C$9=TRUE,IF('Seats and ATDs'!$E29=TRUE,S30,NA()),NA()),NA())</f>
        <v>#N/A</v>
      </c>
      <c r="T85" s="2" t="e">
        <f>IF($A$2=TRUE,IF('Seats and ATDs'!$C$10=TRUE,IF('Seats and ATDs'!$E29=TRUE,T30,NA()),NA()),NA())</f>
        <v>#N/A</v>
      </c>
      <c r="U85" s="1" t="e">
        <f>IF($A$2=TRUE,IF('Seats and ATDs'!$C$10=TRUE,IF('Seats and ATDs'!$E29=TRUE,U30,NA()),NA()),NA())</f>
        <v>#N/A</v>
      </c>
      <c r="V85" s="3" t="e">
        <f>IF($A$2=TRUE,IF('Seats and ATDs'!$C$10=TRUE,IF('Seats and ATDs'!$E29=TRUE,V30,NA()),NA()),NA())</f>
        <v>#N/A</v>
      </c>
      <c r="W85" s="2" t="e">
        <f>IF($A$2=TRUE,IF('Seats and ATDs'!$C$11=TRUE,IF('Seats and ATDs'!$E29=TRUE,W30,NA()),NA()),NA())</f>
        <v>#N/A</v>
      </c>
      <c r="X85" s="1" t="e">
        <f>IF($A$2=TRUE,IF('Seats and ATDs'!$C$11=TRUE,IF('Seats and ATDs'!$E29=TRUE,X30,NA()),NA()),NA())</f>
        <v>#N/A</v>
      </c>
      <c r="Y85" s="3" t="e">
        <f>IF($A$2=TRUE,IF('Seats and ATDs'!$C$11=TRUE,IF('Seats and ATDs'!$E29=TRUE,Y30,NA()),NA()),NA())</f>
        <v>#N/A</v>
      </c>
      <c r="Z85" s="2" t="e">
        <f>IF($A$2=TRUE,IF('Seats and ATDs'!$C$12=TRUE,IF('Seats and ATDs'!$E29=TRUE,Z30,NA()),NA()),NA())</f>
        <v>#N/A</v>
      </c>
      <c r="AA85" s="1" t="e">
        <f>IF($A$2=TRUE,IF('Seats and ATDs'!$C$12=TRUE,IF('Seats and ATDs'!$E29=TRUE,AA30,NA()),NA()),NA())</f>
        <v>#N/A</v>
      </c>
      <c r="AB85" s="3" t="e">
        <f>IF($A$2=TRUE,IF('Seats and ATDs'!$C$12=TRUE,IF('Seats and ATDs'!$E29=TRUE,AB30,NA()),NA()),NA())</f>
        <v>#N/A</v>
      </c>
      <c r="AC85" s="2" t="e">
        <f>IF($A$2=TRUE,IF('Seats and ATDs'!$C$13=TRUE,IF('Seats and ATDs'!$E29=TRUE,AC30,NA()),NA()),NA())</f>
        <v>#N/A</v>
      </c>
      <c r="AD85" s="1" t="e">
        <f>IF($A$2=TRUE,IF('Seats and ATDs'!$C$13=TRUE,IF('Seats and ATDs'!$E29=TRUE,AD30,NA()),NA()),NA())</f>
        <v>#N/A</v>
      </c>
      <c r="AE85" s="3" t="e">
        <f>IF($A$2=TRUE,IF('Seats and ATDs'!$C$13=TRUE,IF('Seats and ATDs'!$E29=TRUE,AE30,NA()),NA()),NA())</f>
        <v>#N/A</v>
      </c>
      <c r="AF85" s="2" t="e">
        <f>IF($A$2=TRUE,IF('Seats and ATDs'!$C$14=TRUE,IF('Seats and ATDs'!$E29=TRUE,AF30,NA()),NA()),NA())</f>
        <v>#N/A</v>
      </c>
      <c r="AG85" s="1" t="e">
        <f>IF($A$2=TRUE,IF('Seats and ATDs'!$C$14=TRUE,IF('Seats and ATDs'!$E29=TRUE,AG30,NA()),NA()),NA())</f>
        <v>#N/A</v>
      </c>
      <c r="AH85" s="3" t="e">
        <f>IF($A$2=TRUE,IF('Seats and ATDs'!$C$14=TRUE,IF('Seats and ATDs'!$E29=TRUE,AH30,NA()),NA()),NA())</f>
        <v>#N/A</v>
      </c>
      <c r="AI85" s="2" t="e">
        <f>IF($A$2=TRUE,IF('Seats and ATDs'!$C$15=TRUE,IF('Seats and ATDs'!$E29=TRUE,AI30,NA()),NA()),NA())</f>
        <v>#N/A</v>
      </c>
      <c r="AJ85" s="1" t="e">
        <f>IF($A$2=TRUE,IF('Seats and ATDs'!$C$15=TRUE,IF('Seats and ATDs'!$E29=TRUE,AJ30,NA()),NA()),NA())</f>
        <v>#N/A</v>
      </c>
      <c r="AK85" s="3" t="e">
        <f>IF($A$2=TRUE,IF('Seats and ATDs'!$C$15=TRUE,IF('Seats and ATDs'!$E29=TRUE,AK30,NA()),NA()),NA())</f>
        <v>#N/A</v>
      </c>
      <c r="AL85" s="2" t="e">
        <f>IF($A$2=TRUE,IF('Seats and ATDs'!$C$16=TRUE,IF('Seats and ATDs'!$E29=TRUE,AL30,NA()),NA()),NA())</f>
        <v>#N/A</v>
      </c>
      <c r="AM85" s="1" t="e">
        <f>IF($A$2=TRUE,IF('Seats and ATDs'!$C$16=TRUE,IF('Seats and ATDs'!$E29=TRUE,AM30,NA()),NA()),NA())</f>
        <v>#N/A</v>
      </c>
      <c r="AN85" s="3" t="e">
        <f>IF($A$2=TRUE,IF('Seats and ATDs'!$C$16=TRUE,IF('Seats and ATDs'!$E29=TRUE,AN30,NA()),NA()),NA())</f>
        <v>#N/A</v>
      </c>
      <c r="AO85" s="2" t="e">
        <f>IF($A$2=TRUE,IF('Seats and ATDs'!$C$17=TRUE,IF('Seats and ATDs'!$E29=TRUE,AO30,NA()),NA()),NA())</f>
        <v>#N/A</v>
      </c>
      <c r="AP85" s="1" t="e">
        <f>IF($A$2=TRUE,IF('Seats and ATDs'!$C$17=TRUE,IF('Seats and ATDs'!$E29=TRUE,AP30,NA()),NA()),NA())</f>
        <v>#N/A</v>
      </c>
      <c r="AQ85" s="3" t="e">
        <f>IF($A$2=TRUE,IF('Seats and ATDs'!$C$17=TRUE,IF('Seats and ATDs'!$E29=TRUE,AQ30,NA()),NA()),NA())</f>
        <v>#N/A</v>
      </c>
      <c r="AR85" s="2" t="e">
        <f>IF($A$2=TRUE,IF('Seats and ATDs'!$C$18=TRUE,IF('Seats and ATDs'!$E29=TRUE,AR30,NA()),NA()),NA())</f>
        <v>#N/A</v>
      </c>
      <c r="AS85" s="1" t="e">
        <f>IF($A$2=TRUE,IF('Seats and ATDs'!$C$18=TRUE,IF('Seats and ATDs'!$E29=TRUE,AS30,NA()),NA()),NA())</f>
        <v>#N/A</v>
      </c>
      <c r="AT85" s="3" t="e">
        <f>IF($A$2=TRUE,IF('Seats and ATDs'!$C$18=TRUE,IF('Seats and ATDs'!$E29=TRUE,AT30,NA()),NA()),NA())</f>
        <v>#N/A</v>
      </c>
      <c r="AU85" s="2" t="e">
        <f>IF($A$2=TRUE,IF('Seats and ATDs'!$C$19=TRUE,IF('Seats and ATDs'!$E29=TRUE,AU30,NA()),NA()),NA())</f>
        <v>#N/A</v>
      </c>
      <c r="AV85" s="1" t="e">
        <f>IF($A$2=TRUE,IF('Seats and ATDs'!$C$19=TRUE,IF('Seats and ATDs'!$E29=TRUE,AV30,NA()),NA()),NA())</f>
        <v>#N/A</v>
      </c>
      <c r="AW85" s="3" t="e">
        <f>IF($A$2=TRUE,IF('Seats and ATDs'!$C$19=TRUE,IF('Seats and ATDs'!$E29=TRUE,AW30,NA()),NA()),NA())</f>
        <v>#N/A</v>
      </c>
      <c r="AX85" s="2" t="e">
        <f>IF($A$2=TRUE,IF('Seats and ATDs'!$C$20=TRUE,IF('Seats and ATDs'!$E29=TRUE,AX30,NA()),NA()),NA())</f>
        <v>#N/A</v>
      </c>
      <c r="AY85" s="1" t="e">
        <f>IF($A$2=TRUE,IF('Seats and ATDs'!$C$20=TRUE,IF('Seats and ATDs'!$E29=TRUE,AY30,NA()),NA()),NA())</f>
        <v>#N/A</v>
      </c>
      <c r="AZ85" s="3" t="e">
        <f>IF($A$2=TRUE,IF('Seats and ATDs'!$C$20=TRUE,IF('Seats and ATDs'!$E29=TRUE,AZ30,NA()),NA()),NA())</f>
        <v>#N/A</v>
      </c>
    </row>
    <row r="86" spans="1:52" hidden="1" x14ac:dyDescent="0.25">
      <c r="A86" s="47" t="str">
        <f t="shared" si="2"/>
        <v>6YO 0</v>
      </c>
      <c r="B86" s="2" t="e">
        <f>IF($A$2=TRUE,IF('Seats and ATDs'!$C$2=TRUE,IF('Seats and ATDs'!$E30=TRUE,B31,NA()),NA()),NA())</f>
        <v>#N/A</v>
      </c>
      <c r="C86" s="1" t="e">
        <f>IF($A$2=TRUE,IF('Seats and ATDs'!$C$2=TRUE,IF('Seats and ATDs'!$E30=TRUE,C31,NA()),NA()),NA())</f>
        <v>#N/A</v>
      </c>
      <c r="D86" s="3" t="e">
        <f>IF($A$2=TRUE,IF('Seats and ATDs'!$C$2=TRUE,IF('Seats and ATDs'!$E30=TRUE,D31,NA()),NA()),NA())</f>
        <v>#N/A</v>
      </c>
      <c r="E86" s="2" t="e">
        <f>IF($A$2=TRUE,IF('Seats and ATDs'!$C$3=TRUE,IF('Seats and ATDs'!$E30=TRUE,E31,NA()),NA()),NA())</f>
        <v>#N/A</v>
      </c>
      <c r="F86" s="1" t="e">
        <f>IF($A$2=TRUE,IF('Seats and ATDs'!$C$3=TRUE,IF('Seats and ATDs'!$E30=TRUE,F31,NA()),NA()),NA())</f>
        <v>#N/A</v>
      </c>
      <c r="G86" s="3" t="e">
        <f>IF($A$2=TRUE,IF('Seats and ATDs'!$C$3=TRUE,IF('Seats and ATDs'!$E30=TRUE,G31,NA()),NA()),NA())</f>
        <v>#N/A</v>
      </c>
      <c r="H86" s="2" t="e">
        <f>IF($A$2=TRUE,IF('Seats and ATDs'!$C$4=TRUE,IF('Seats and ATDs'!$E30=TRUE,H31,NA()),NA()),NA())</f>
        <v>#N/A</v>
      </c>
      <c r="I86" s="1" t="e">
        <f>IF($A$2=TRUE,IF('Seats and ATDs'!$C$4=TRUE,IF('Seats and ATDs'!$E30=TRUE,I31,NA()),NA()),NA())</f>
        <v>#N/A</v>
      </c>
      <c r="J86" s="3" t="e">
        <f>IF($A$2=TRUE,IF('Seats and ATDs'!$C$4=TRUE,IF('Seats and ATDs'!$E30=TRUE,J31,NA()),NA()),NA())</f>
        <v>#N/A</v>
      </c>
      <c r="K86" s="2" t="e">
        <f>IF($A$2=TRUE,IF('Seats and ATDs'!$C$5=TRUE,IF('Seats and ATDs'!$E30=TRUE,K31,NA()),NA()),NA())</f>
        <v>#N/A</v>
      </c>
      <c r="L86" s="1" t="e">
        <f>IF($A$2=TRUE,IF('Seats and ATDs'!$C$5=TRUE,IF('Seats and ATDs'!$E30=TRUE,L31,NA()),NA()),NA())</f>
        <v>#N/A</v>
      </c>
      <c r="M86" s="3" t="e">
        <f>IF($A$2=TRUE,IF('Seats and ATDs'!$C$5=TRUE,IF('Seats and ATDs'!$E30=TRUE,M31,NA()),NA()),NA())</f>
        <v>#N/A</v>
      </c>
      <c r="N86" s="2" t="e">
        <f>IF($A$2=TRUE,IF('Seats and ATDs'!$C$6=TRUE,IF('Seats and ATDs'!$E30=TRUE,N31,NA()),NA()),NA())</f>
        <v>#N/A</v>
      </c>
      <c r="O86" s="1" t="e">
        <f>IF($A$2=TRUE,IF('Seats and ATDs'!$C$6=TRUE,IF('Seats and ATDs'!$E30=TRUE,O31,NA()),NA()),NA())</f>
        <v>#N/A</v>
      </c>
      <c r="P86" s="3" t="e">
        <f>IF($A$2=TRUE,IF('Seats and ATDs'!$C$6=TRUE,IF('Seats and ATDs'!$E30=TRUE,P31,NA()),NA()),NA())</f>
        <v>#N/A</v>
      </c>
      <c r="Q86" s="2" t="e">
        <f>IF($A$2=TRUE,IF('Seats and ATDs'!$C$9=TRUE,IF('Seats and ATDs'!$E30=TRUE,Q31,NA()),NA()),NA())</f>
        <v>#N/A</v>
      </c>
      <c r="R86" s="1" t="e">
        <f>IF($A$2=TRUE,IF('Seats and ATDs'!$C$9=TRUE,IF('Seats and ATDs'!$E30=TRUE,R31,NA()),NA()),NA())</f>
        <v>#N/A</v>
      </c>
      <c r="S86" s="3" t="e">
        <f>IF($A$2=TRUE,IF('Seats and ATDs'!$C$9=TRUE,IF('Seats and ATDs'!$E30=TRUE,S31,NA()),NA()),NA())</f>
        <v>#N/A</v>
      </c>
      <c r="T86" s="2" t="e">
        <f>IF($A$2=TRUE,IF('Seats and ATDs'!$C$10=TRUE,IF('Seats and ATDs'!$E30=TRUE,T31,NA()),NA()),NA())</f>
        <v>#N/A</v>
      </c>
      <c r="U86" s="1" t="e">
        <f>IF($A$2=TRUE,IF('Seats and ATDs'!$C$10=TRUE,IF('Seats and ATDs'!$E30=TRUE,U31,NA()),NA()),NA())</f>
        <v>#N/A</v>
      </c>
      <c r="V86" s="3" t="e">
        <f>IF($A$2=TRUE,IF('Seats and ATDs'!$C$10=TRUE,IF('Seats and ATDs'!$E30=TRUE,V31,NA()),NA()),NA())</f>
        <v>#N/A</v>
      </c>
      <c r="W86" s="2" t="e">
        <f>IF($A$2=TRUE,IF('Seats and ATDs'!$C$11=TRUE,IF('Seats and ATDs'!$E30=TRUE,W31,NA()),NA()),NA())</f>
        <v>#N/A</v>
      </c>
      <c r="X86" s="1" t="e">
        <f>IF($A$2=TRUE,IF('Seats and ATDs'!$C$11=TRUE,IF('Seats and ATDs'!$E30=TRUE,X31,NA()),NA()),NA())</f>
        <v>#N/A</v>
      </c>
      <c r="Y86" s="3" t="e">
        <f>IF($A$2=TRUE,IF('Seats and ATDs'!$C$11=TRUE,IF('Seats and ATDs'!$E30=TRUE,Y31,NA()),NA()),NA())</f>
        <v>#N/A</v>
      </c>
      <c r="Z86" s="2" t="e">
        <f>IF($A$2=TRUE,IF('Seats and ATDs'!$C$12=TRUE,IF('Seats and ATDs'!$E30=TRUE,Z31,NA()),NA()),NA())</f>
        <v>#N/A</v>
      </c>
      <c r="AA86" s="1" t="e">
        <f>IF($A$2=TRUE,IF('Seats and ATDs'!$C$12=TRUE,IF('Seats and ATDs'!$E30=TRUE,AA31,NA()),NA()),NA())</f>
        <v>#N/A</v>
      </c>
      <c r="AB86" s="3" t="e">
        <f>IF($A$2=TRUE,IF('Seats and ATDs'!$C$12=TRUE,IF('Seats and ATDs'!$E30=TRUE,AB31,NA()),NA()),NA())</f>
        <v>#N/A</v>
      </c>
      <c r="AC86" s="2" t="e">
        <f>IF($A$2=TRUE,IF('Seats and ATDs'!$C$13=TRUE,IF('Seats and ATDs'!$E30=TRUE,AC31,NA()),NA()),NA())</f>
        <v>#N/A</v>
      </c>
      <c r="AD86" s="1" t="e">
        <f>IF($A$2=TRUE,IF('Seats and ATDs'!$C$13=TRUE,IF('Seats and ATDs'!$E30=TRUE,AD31,NA()),NA()),NA())</f>
        <v>#N/A</v>
      </c>
      <c r="AE86" s="3" t="e">
        <f>IF($A$2=TRUE,IF('Seats and ATDs'!$C$13=TRUE,IF('Seats and ATDs'!$E30=TRUE,AE31,NA()),NA()),NA())</f>
        <v>#N/A</v>
      </c>
      <c r="AF86" s="2" t="e">
        <f>IF($A$2=TRUE,IF('Seats and ATDs'!$C$14=TRUE,IF('Seats and ATDs'!$E30=TRUE,AF31,NA()),NA()),NA())</f>
        <v>#N/A</v>
      </c>
      <c r="AG86" s="1" t="e">
        <f>IF($A$2=TRUE,IF('Seats and ATDs'!$C$14=TRUE,IF('Seats and ATDs'!$E30=TRUE,AG31,NA()),NA()),NA())</f>
        <v>#N/A</v>
      </c>
      <c r="AH86" s="3" t="e">
        <f>IF($A$2=TRUE,IF('Seats and ATDs'!$C$14=TRUE,IF('Seats and ATDs'!$E30=TRUE,AH31,NA()),NA()),NA())</f>
        <v>#N/A</v>
      </c>
      <c r="AI86" s="2" t="e">
        <f>IF($A$2=TRUE,IF('Seats and ATDs'!$C$15=TRUE,IF('Seats and ATDs'!$E30=TRUE,AI31,NA()),NA()),NA())</f>
        <v>#N/A</v>
      </c>
      <c r="AJ86" s="1" t="e">
        <f>IF($A$2=TRUE,IF('Seats and ATDs'!$C$15=TRUE,IF('Seats and ATDs'!$E30=TRUE,AJ31,NA()),NA()),NA())</f>
        <v>#N/A</v>
      </c>
      <c r="AK86" s="3" t="e">
        <f>IF($A$2=TRUE,IF('Seats and ATDs'!$C$15=TRUE,IF('Seats and ATDs'!$E30=TRUE,AK31,NA()),NA()),NA())</f>
        <v>#N/A</v>
      </c>
      <c r="AL86" s="2" t="e">
        <f>IF($A$2=TRUE,IF('Seats and ATDs'!$C$16=TRUE,IF('Seats and ATDs'!$E30=TRUE,AL31,NA()),NA()),NA())</f>
        <v>#N/A</v>
      </c>
      <c r="AM86" s="1" t="e">
        <f>IF($A$2=TRUE,IF('Seats and ATDs'!$C$16=TRUE,IF('Seats and ATDs'!$E30=TRUE,AM31,NA()),NA()),NA())</f>
        <v>#N/A</v>
      </c>
      <c r="AN86" s="3" t="e">
        <f>IF($A$2=TRUE,IF('Seats and ATDs'!$C$16=TRUE,IF('Seats and ATDs'!$E30=TRUE,AN31,NA()),NA()),NA())</f>
        <v>#N/A</v>
      </c>
      <c r="AO86" s="2" t="e">
        <f>IF($A$2=TRUE,IF('Seats and ATDs'!$C$17=TRUE,IF('Seats and ATDs'!$E30=TRUE,AO31,NA()),NA()),NA())</f>
        <v>#N/A</v>
      </c>
      <c r="AP86" s="1" t="e">
        <f>IF($A$2=TRUE,IF('Seats and ATDs'!$C$17=TRUE,IF('Seats and ATDs'!$E30=TRUE,AP31,NA()),NA()),NA())</f>
        <v>#N/A</v>
      </c>
      <c r="AQ86" s="3" t="e">
        <f>IF($A$2=TRUE,IF('Seats and ATDs'!$C$17=TRUE,IF('Seats and ATDs'!$E30=TRUE,AQ31,NA()),NA()),NA())</f>
        <v>#N/A</v>
      </c>
      <c r="AR86" s="2" t="e">
        <f>IF($A$2=TRUE,IF('Seats and ATDs'!$C$18=TRUE,IF('Seats and ATDs'!$E30=TRUE,AR31,NA()),NA()),NA())</f>
        <v>#N/A</v>
      </c>
      <c r="AS86" s="1" t="e">
        <f>IF($A$2=TRUE,IF('Seats and ATDs'!$C$18=TRUE,IF('Seats and ATDs'!$E30=TRUE,AS31,NA()),NA()),NA())</f>
        <v>#N/A</v>
      </c>
      <c r="AT86" s="3" t="e">
        <f>IF($A$2=TRUE,IF('Seats and ATDs'!$C$18=TRUE,IF('Seats and ATDs'!$E30=TRUE,AT31,NA()),NA()),NA())</f>
        <v>#N/A</v>
      </c>
      <c r="AU86" s="2" t="e">
        <f>IF($A$2=TRUE,IF('Seats and ATDs'!$C$19=TRUE,IF('Seats and ATDs'!$E30=TRUE,AU31,NA()),NA()),NA())</f>
        <v>#N/A</v>
      </c>
      <c r="AV86" s="1" t="e">
        <f>IF($A$2=TRUE,IF('Seats and ATDs'!$C$19=TRUE,IF('Seats and ATDs'!$E30=TRUE,AV31,NA()),NA()),NA())</f>
        <v>#N/A</v>
      </c>
      <c r="AW86" s="3" t="e">
        <f>IF($A$2=TRUE,IF('Seats and ATDs'!$C$19=TRUE,IF('Seats and ATDs'!$E30=TRUE,AW31,NA()),NA()),NA())</f>
        <v>#N/A</v>
      </c>
      <c r="AX86" s="2" t="e">
        <f>IF($A$2=TRUE,IF('Seats and ATDs'!$C$20=TRUE,IF('Seats and ATDs'!$E30=TRUE,AX31,NA()),NA()),NA())</f>
        <v>#N/A</v>
      </c>
      <c r="AY86" s="1" t="e">
        <f>IF($A$2=TRUE,IF('Seats and ATDs'!$C$20=TRUE,IF('Seats and ATDs'!$E30=TRUE,AY31,NA()),NA()),NA())</f>
        <v>#N/A</v>
      </c>
      <c r="AZ86" s="3" t="e">
        <f>IF($A$2=TRUE,IF('Seats and ATDs'!$C$20=TRUE,IF('Seats and ATDs'!$E30=TRUE,AZ31,NA()),NA()),NA())</f>
        <v>#N/A</v>
      </c>
    </row>
    <row r="87" spans="1:52" hidden="1" x14ac:dyDescent="0.25">
      <c r="A87" s="47" t="str">
        <f t="shared" si="2"/>
        <v>6YO 0</v>
      </c>
      <c r="B87" s="2" t="e">
        <f>IF($A$2=TRUE,IF('Seats and ATDs'!$C$2=TRUE,IF('Seats and ATDs'!$E31=TRUE,B32,NA()),NA()),NA())</f>
        <v>#N/A</v>
      </c>
      <c r="C87" s="1" t="e">
        <f>IF($A$2=TRUE,IF('Seats and ATDs'!$C$2=TRUE,IF('Seats and ATDs'!$E31=TRUE,C32,NA()),NA()),NA())</f>
        <v>#N/A</v>
      </c>
      <c r="D87" s="3" t="e">
        <f>IF($A$2=TRUE,IF('Seats and ATDs'!$C$2=TRUE,IF('Seats and ATDs'!$E31=TRUE,D32,NA()),NA()),NA())</f>
        <v>#N/A</v>
      </c>
      <c r="E87" s="2" t="e">
        <f>IF($A$2=TRUE,IF('Seats and ATDs'!$C$3=TRUE,IF('Seats and ATDs'!$E31=TRUE,E32,NA()),NA()),NA())</f>
        <v>#N/A</v>
      </c>
      <c r="F87" s="1" t="e">
        <f>IF($A$2=TRUE,IF('Seats and ATDs'!$C$3=TRUE,IF('Seats and ATDs'!$E31=TRUE,F32,NA()),NA()),NA())</f>
        <v>#N/A</v>
      </c>
      <c r="G87" s="3" t="e">
        <f>IF($A$2=TRUE,IF('Seats and ATDs'!$C$3=TRUE,IF('Seats and ATDs'!$E31=TRUE,G32,NA()),NA()),NA())</f>
        <v>#N/A</v>
      </c>
      <c r="H87" s="2" t="e">
        <f>IF($A$2=TRUE,IF('Seats and ATDs'!$C$4=TRUE,IF('Seats and ATDs'!$E31=TRUE,H32,NA()),NA()),NA())</f>
        <v>#N/A</v>
      </c>
      <c r="I87" s="1" t="e">
        <f>IF($A$2=TRUE,IF('Seats and ATDs'!$C$4=TRUE,IF('Seats and ATDs'!$E31=TRUE,I32,NA()),NA()),NA())</f>
        <v>#N/A</v>
      </c>
      <c r="J87" s="3" t="e">
        <f>IF($A$2=TRUE,IF('Seats and ATDs'!$C$4=TRUE,IF('Seats and ATDs'!$E31=TRUE,J32,NA()),NA()),NA())</f>
        <v>#N/A</v>
      </c>
      <c r="K87" s="2" t="e">
        <f>IF($A$2=TRUE,IF('Seats and ATDs'!$C$5=TRUE,IF('Seats and ATDs'!$E31=TRUE,K32,NA()),NA()),NA())</f>
        <v>#N/A</v>
      </c>
      <c r="L87" s="1" t="e">
        <f>IF($A$2=TRUE,IF('Seats and ATDs'!$C$5=TRUE,IF('Seats and ATDs'!$E31=TRUE,L32,NA()),NA()),NA())</f>
        <v>#N/A</v>
      </c>
      <c r="M87" s="3" t="e">
        <f>IF($A$2=TRUE,IF('Seats and ATDs'!$C$5=TRUE,IF('Seats and ATDs'!$E31=TRUE,M32,NA()),NA()),NA())</f>
        <v>#N/A</v>
      </c>
      <c r="N87" s="2" t="e">
        <f>IF($A$2=TRUE,IF('Seats and ATDs'!$C$6=TRUE,IF('Seats and ATDs'!$E31=TRUE,N32,NA()),NA()),NA())</f>
        <v>#N/A</v>
      </c>
      <c r="O87" s="1" t="e">
        <f>IF($A$2=TRUE,IF('Seats and ATDs'!$C$6=TRUE,IF('Seats and ATDs'!$E31=TRUE,O32,NA()),NA()),NA())</f>
        <v>#N/A</v>
      </c>
      <c r="P87" s="3" t="e">
        <f>IF($A$2=TRUE,IF('Seats and ATDs'!$C$6=TRUE,IF('Seats and ATDs'!$E31=TRUE,P32,NA()),NA()),NA())</f>
        <v>#N/A</v>
      </c>
      <c r="Q87" s="2" t="e">
        <f>IF($A$2=TRUE,IF('Seats and ATDs'!$C$9=TRUE,IF('Seats and ATDs'!$E31=TRUE,Q32,NA()),NA()),NA())</f>
        <v>#N/A</v>
      </c>
      <c r="R87" s="1" t="e">
        <f>IF($A$2=TRUE,IF('Seats and ATDs'!$C$9=TRUE,IF('Seats and ATDs'!$E31=TRUE,R32,NA()),NA()),NA())</f>
        <v>#N/A</v>
      </c>
      <c r="S87" s="3" t="e">
        <f>IF($A$2=TRUE,IF('Seats and ATDs'!$C$9=TRUE,IF('Seats and ATDs'!$E31=TRUE,S32,NA()),NA()),NA())</f>
        <v>#N/A</v>
      </c>
      <c r="T87" s="2" t="e">
        <f>IF($A$2=TRUE,IF('Seats and ATDs'!$C$10=TRUE,IF('Seats and ATDs'!$E31=TRUE,T32,NA()),NA()),NA())</f>
        <v>#N/A</v>
      </c>
      <c r="U87" s="1" t="e">
        <f>IF($A$2=TRUE,IF('Seats and ATDs'!$C$10=TRUE,IF('Seats and ATDs'!$E31=TRUE,U32,NA()),NA()),NA())</f>
        <v>#N/A</v>
      </c>
      <c r="V87" s="3" t="e">
        <f>IF($A$2=TRUE,IF('Seats and ATDs'!$C$10=TRUE,IF('Seats and ATDs'!$E31=TRUE,V32,NA()),NA()),NA())</f>
        <v>#N/A</v>
      </c>
      <c r="W87" s="2" t="e">
        <f>IF($A$2=TRUE,IF('Seats and ATDs'!$C$11=TRUE,IF('Seats and ATDs'!$E31=TRUE,W32,NA()),NA()),NA())</f>
        <v>#N/A</v>
      </c>
      <c r="X87" s="1" t="e">
        <f>IF($A$2=TRUE,IF('Seats and ATDs'!$C$11=TRUE,IF('Seats and ATDs'!$E31=TRUE,X32,NA()),NA()),NA())</f>
        <v>#N/A</v>
      </c>
      <c r="Y87" s="3" t="e">
        <f>IF($A$2=TRUE,IF('Seats and ATDs'!$C$11=TRUE,IF('Seats and ATDs'!$E31=TRUE,Y32,NA()),NA()),NA())</f>
        <v>#N/A</v>
      </c>
      <c r="Z87" s="2" t="e">
        <f>IF($A$2=TRUE,IF('Seats and ATDs'!$C$12=TRUE,IF('Seats and ATDs'!$E31=TRUE,Z32,NA()),NA()),NA())</f>
        <v>#N/A</v>
      </c>
      <c r="AA87" s="1" t="e">
        <f>IF($A$2=TRUE,IF('Seats and ATDs'!$C$12=TRUE,IF('Seats and ATDs'!$E31=TRUE,AA32,NA()),NA()),NA())</f>
        <v>#N/A</v>
      </c>
      <c r="AB87" s="3" t="e">
        <f>IF($A$2=TRUE,IF('Seats and ATDs'!$C$12=TRUE,IF('Seats and ATDs'!$E31=TRUE,AB32,NA()),NA()),NA())</f>
        <v>#N/A</v>
      </c>
      <c r="AC87" s="2" t="e">
        <f>IF($A$2=TRUE,IF('Seats and ATDs'!$C$13=TRUE,IF('Seats and ATDs'!$E31=TRUE,AC32,NA()),NA()),NA())</f>
        <v>#N/A</v>
      </c>
      <c r="AD87" s="1" t="e">
        <f>IF($A$2=TRUE,IF('Seats and ATDs'!$C$13=TRUE,IF('Seats and ATDs'!$E31=TRUE,AD32,NA()),NA()),NA())</f>
        <v>#N/A</v>
      </c>
      <c r="AE87" s="3" t="e">
        <f>IF($A$2=TRUE,IF('Seats and ATDs'!$C$13=TRUE,IF('Seats and ATDs'!$E31=TRUE,AE32,NA()),NA()),NA())</f>
        <v>#N/A</v>
      </c>
      <c r="AF87" s="2" t="e">
        <f>IF($A$2=TRUE,IF('Seats and ATDs'!$C$14=TRUE,IF('Seats and ATDs'!$E31=TRUE,AF32,NA()),NA()),NA())</f>
        <v>#N/A</v>
      </c>
      <c r="AG87" s="1" t="e">
        <f>IF($A$2=TRUE,IF('Seats and ATDs'!$C$14=TRUE,IF('Seats and ATDs'!$E31=TRUE,AG32,NA()),NA()),NA())</f>
        <v>#N/A</v>
      </c>
      <c r="AH87" s="3" t="e">
        <f>IF($A$2=TRUE,IF('Seats and ATDs'!$C$14=TRUE,IF('Seats and ATDs'!$E31=TRUE,AH32,NA()),NA()),NA())</f>
        <v>#N/A</v>
      </c>
      <c r="AI87" s="2" t="e">
        <f>IF($A$2=TRUE,IF('Seats and ATDs'!$C$15=TRUE,IF('Seats and ATDs'!$E31=TRUE,AI32,NA()),NA()),NA())</f>
        <v>#N/A</v>
      </c>
      <c r="AJ87" s="1" t="e">
        <f>IF($A$2=TRUE,IF('Seats and ATDs'!$C$15=TRUE,IF('Seats and ATDs'!$E31=TRUE,AJ32,NA()),NA()),NA())</f>
        <v>#N/A</v>
      </c>
      <c r="AK87" s="3" t="e">
        <f>IF($A$2=TRUE,IF('Seats and ATDs'!$C$15=TRUE,IF('Seats and ATDs'!$E31=TRUE,AK32,NA()),NA()),NA())</f>
        <v>#N/A</v>
      </c>
      <c r="AL87" s="2" t="e">
        <f>IF($A$2=TRUE,IF('Seats and ATDs'!$C$16=TRUE,IF('Seats and ATDs'!$E31=TRUE,AL32,NA()),NA()),NA())</f>
        <v>#N/A</v>
      </c>
      <c r="AM87" s="1" t="e">
        <f>IF($A$2=TRUE,IF('Seats and ATDs'!$C$16=TRUE,IF('Seats and ATDs'!$E31=TRUE,AM32,NA()),NA()),NA())</f>
        <v>#N/A</v>
      </c>
      <c r="AN87" s="3" t="e">
        <f>IF($A$2=TRUE,IF('Seats and ATDs'!$C$16=TRUE,IF('Seats and ATDs'!$E31=TRUE,AN32,NA()),NA()),NA())</f>
        <v>#N/A</v>
      </c>
      <c r="AO87" s="2" t="e">
        <f>IF($A$2=TRUE,IF('Seats and ATDs'!$C$17=TRUE,IF('Seats and ATDs'!$E31=TRUE,AO32,NA()),NA()),NA())</f>
        <v>#N/A</v>
      </c>
      <c r="AP87" s="1" t="e">
        <f>IF($A$2=TRUE,IF('Seats and ATDs'!$C$17=TRUE,IF('Seats and ATDs'!$E31=TRUE,AP32,NA()),NA()),NA())</f>
        <v>#N/A</v>
      </c>
      <c r="AQ87" s="3" t="e">
        <f>IF($A$2=TRUE,IF('Seats and ATDs'!$C$17=TRUE,IF('Seats and ATDs'!$E31=TRUE,AQ32,NA()),NA()),NA())</f>
        <v>#N/A</v>
      </c>
      <c r="AR87" s="2" t="e">
        <f>IF($A$2=TRUE,IF('Seats and ATDs'!$C$18=TRUE,IF('Seats and ATDs'!$E31=TRUE,AR32,NA()),NA()),NA())</f>
        <v>#N/A</v>
      </c>
      <c r="AS87" s="1" t="e">
        <f>IF($A$2=TRUE,IF('Seats and ATDs'!$C$18=TRUE,IF('Seats and ATDs'!$E31=TRUE,AS32,NA()),NA()),NA())</f>
        <v>#N/A</v>
      </c>
      <c r="AT87" s="3" t="e">
        <f>IF($A$2=TRUE,IF('Seats and ATDs'!$C$18=TRUE,IF('Seats and ATDs'!$E31=TRUE,AT32,NA()),NA()),NA())</f>
        <v>#N/A</v>
      </c>
      <c r="AU87" s="2" t="e">
        <f>IF($A$2=TRUE,IF('Seats and ATDs'!$C$19=TRUE,IF('Seats and ATDs'!$E31=TRUE,AU32,NA()),NA()),NA())</f>
        <v>#N/A</v>
      </c>
      <c r="AV87" s="1" t="e">
        <f>IF($A$2=TRUE,IF('Seats and ATDs'!$C$19=TRUE,IF('Seats and ATDs'!$E31=TRUE,AV32,NA()),NA()),NA())</f>
        <v>#N/A</v>
      </c>
      <c r="AW87" s="3" t="e">
        <f>IF($A$2=TRUE,IF('Seats and ATDs'!$C$19=TRUE,IF('Seats and ATDs'!$E31=TRUE,AW32,NA()),NA()),NA())</f>
        <v>#N/A</v>
      </c>
      <c r="AX87" s="2" t="e">
        <f>IF($A$2=TRUE,IF('Seats and ATDs'!$C$20=TRUE,IF('Seats and ATDs'!$E31=TRUE,AX32,NA()),NA()),NA())</f>
        <v>#N/A</v>
      </c>
      <c r="AY87" s="1" t="e">
        <f>IF($A$2=TRUE,IF('Seats and ATDs'!$C$20=TRUE,IF('Seats and ATDs'!$E31=TRUE,AY32,NA()),NA()),NA())</f>
        <v>#N/A</v>
      </c>
      <c r="AZ87" s="3" t="e">
        <f>IF($A$2=TRUE,IF('Seats and ATDs'!$C$20=TRUE,IF('Seats and ATDs'!$E31=TRUE,AZ32,NA()),NA()),NA())</f>
        <v>#N/A</v>
      </c>
    </row>
    <row r="88" spans="1:52" hidden="1" x14ac:dyDescent="0.25">
      <c r="A88" s="47" t="str">
        <f t="shared" si="2"/>
        <v>6YO 0</v>
      </c>
      <c r="B88" s="2" t="e">
        <f>IF($A$2=TRUE,IF('Seats and ATDs'!$C$2=TRUE,IF('Seats and ATDs'!$E32=TRUE,B33,NA()),NA()),NA())</f>
        <v>#N/A</v>
      </c>
      <c r="C88" s="1" t="e">
        <f>IF($A$2=TRUE,IF('Seats and ATDs'!$C$2=TRUE,IF('Seats and ATDs'!$E32=TRUE,C33,NA()),NA()),NA())</f>
        <v>#N/A</v>
      </c>
      <c r="D88" s="3" t="e">
        <f>IF($A$2=TRUE,IF('Seats and ATDs'!$C$2=TRUE,IF('Seats and ATDs'!$E32=TRUE,D33,NA()),NA()),NA())</f>
        <v>#N/A</v>
      </c>
      <c r="E88" s="2" t="e">
        <f>IF($A$2=TRUE,IF('Seats and ATDs'!$C$3=TRUE,IF('Seats and ATDs'!$E32=TRUE,E33,NA()),NA()),NA())</f>
        <v>#N/A</v>
      </c>
      <c r="F88" s="1" t="e">
        <f>IF($A$2=TRUE,IF('Seats and ATDs'!$C$3=TRUE,IF('Seats and ATDs'!$E32=TRUE,F33,NA()),NA()),NA())</f>
        <v>#N/A</v>
      </c>
      <c r="G88" s="3" t="e">
        <f>IF($A$2=TRUE,IF('Seats and ATDs'!$C$3=TRUE,IF('Seats and ATDs'!$E32=TRUE,G33,NA()),NA()),NA())</f>
        <v>#N/A</v>
      </c>
      <c r="H88" s="2" t="e">
        <f>IF($A$2=TRUE,IF('Seats and ATDs'!$C$4=TRUE,IF('Seats and ATDs'!$E32=TRUE,H33,NA()),NA()),NA())</f>
        <v>#N/A</v>
      </c>
      <c r="I88" s="1" t="e">
        <f>IF($A$2=TRUE,IF('Seats and ATDs'!$C$4=TRUE,IF('Seats and ATDs'!$E32=TRUE,I33,NA()),NA()),NA())</f>
        <v>#N/A</v>
      </c>
      <c r="J88" s="3" t="e">
        <f>IF($A$2=TRUE,IF('Seats and ATDs'!$C$4=TRUE,IF('Seats and ATDs'!$E32=TRUE,J33,NA()),NA()),NA())</f>
        <v>#N/A</v>
      </c>
      <c r="K88" s="2" t="e">
        <f>IF($A$2=TRUE,IF('Seats and ATDs'!$C$5=TRUE,IF('Seats and ATDs'!$E32=TRUE,K33,NA()),NA()),NA())</f>
        <v>#N/A</v>
      </c>
      <c r="L88" s="1" t="e">
        <f>IF($A$2=TRUE,IF('Seats and ATDs'!$C$5=TRUE,IF('Seats and ATDs'!$E32=TRUE,L33,NA()),NA()),NA())</f>
        <v>#N/A</v>
      </c>
      <c r="M88" s="3" t="e">
        <f>IF($A$2=TRUE,IF('Seats and ATDs'!$C$5=TRUE,IF('Seats and ATDs'!$E32=TRUE,M33,NA()),NA()),NA())</f>
        <v>#N/A</v>
      </c>
      <c r="N88" s="2" t="e">
        <f>IF($A$2=TRUE,IF('Seats and ATDs'!$C$6=TRUE,IF('Seats and ATDs'!$E32=TRUE,N33,NA()),NA()),NA())</f>
        <v>#N/A</v>
      </c>
      <c r="O88" s="1" t="e">
        <f>IF($A$2=TRUE,IF('Seats and ATDs'!$C$6=TRUE,IF('Seats and ATDs'!$E32=TRUE,O33,NA()),NA()),NA())</f>
        <v>#N/A</v>
      </c>
      <c r="P88" s="3" t="e">
        <f>IF($A$2=TRUE,IF('Seats and ATDs'!$C$6=TRUE,IF('Seats and ATDs'!$E32=TRUE,P33,NA()),NA()),NA())</f>
        <v>#N/A</v>
      </c>
      <c r="Q88" s="2" t="e">
        <f>IF($A$2=TRUE,IF('Seats and ATDs'!$C$9=TRUE,IF('Seats and ATDs'!$E32=TRUE,Q33,NA()),NA()),NA())</f>
        <v>#N/A</v>
      </c>
      <c r="R88" s="1" t="e">
        <f>IF($A$2=TRUE,IF('Seats and ATDs'!$C$9=TRUE,IF('Seats and ATDs'!$E32=TRUE,R33,NA()),NA()),NA())</f>
        <v>#N/A</v>
      </c>
      <c r="S88" s="3" t="e">
        <f>IF($A$2=TRUE,IF('Seats and ATDs'!$C$9=TRUE,IF('Seats and ATDs'!$E32=TRUE,S33,NA()),NA()),NA())</f>
        <v>#N/A</v>
      </c>
      <c r="T88" s="2" t="e">
        <f>IF($A$2=TRUE,IF('Seats and ATDs'!$C$10=TRUE,IF('Seats and ATDs'!$E32=TRUE,T33,NA()),NA()),NA())</f>
        <v>#N/A</v>
      </c>
      <c r="U88" s="1" t="e">
        <f>IF($A$2=TRUE,IF('Seats and ATDs'!$C$10=TRUE,IF('Seats and ATDs'!$E32=TRUE,U33,NA()),NA()),NA())</f>
        <v>#N/A</v>
      </c>
      <c r="V88" s="3" t="e">
        <f>IF($A$2=TRUE,IF('Seats and ATDs'!$C$10=TRUE,IF('Seats and ATDs'!$E32=TRUE,V33,NA()),NA()),NA())</f>
        <v>#N/A</v>
      </c>
      <c r="W88" s="2" t="e">
        <f>IF($A$2=TRUE,IF('Seats and ATDs'!$C$11=TRUE,IF('Seats and ATDs'!$E32=TRUE,W33,NA()),NA()),NA())</f>
        <v>#N/A</v>
      </c>
      <c r="X88" s="1" t="e">
        <f>IF($A$2=TRUE,IF('Seats and ATDs'!$C$11=TRUE,IF('Seats and ATDs'!$E32=TRUE,X33,NA()),NA()),NA())</f>
        <v>#N/A</v>
      </c>
      <c r="Y88" s="3" t="e">
        <f>IF($A$2=TRUE,IF('Seats and ATDs'!$C$11=TRUE,IF('Seats and ATDs'!$E32=TRUE,Y33,NA()),NA()),NA())</f>
        <v>#N/A</v>
      </c>
      <c r="Z88" s="2" t="e">
        <f>IF($A$2=TRUE,IF('Seats and ATDs'!$C$12=TRUE,IF('Seats and ATDs'!$E32=TRUE,Z33,NA()),NA()),NA())</f>
        <v>#N/A</v>
      </c>
      <c r="AA88" s="1" t="e">
        <f>IF($A$2=TRUE,IF('Seats and ATDs'!$C$12=TRUE,IF('Seats and ATDs'!$E32=TRUE,AA33,NA()),NA()),NA())</f>
        <v>#N/A</v>
      </c>
      <c r="AB88" s="3" t="e">
        <f>IF($A$2=TRUE,IF('Seats and ATDs'!$C$12=TRUE,IF('Seats and ATDs'!$E32=TRUE,AB33,NA()),NA()),NA())</f>
        <v>#N/A</v>
      </c>
      <c r="AC88" s="2" t="e">
        <f>IF($A$2=TRUE,IF('Seats and ATDs'!$C$13=TRUE,IF('Seats and ATDs'!$E32=TRUE,AC33,NA()),NA()),NA())</f>
        <v>#N/A</v>
      </c>
      <c r="AD88" s="1" t="e">
        <f>IF($A$2=TRUE,IF('Seats and ATDs'!$C$13=TRUE,IF('Seats and ATDs'!$E32=TRUE,AD33,NA()),NA()),NA())</f>
        <v>#N/A</v>
      </c>
      <c r="AE88" s="3" t="e">
        <f>IF($A$2=TRUE,IF('Seats and ATDs'!$C$13=TRUE,IF('Seats and ATDs'!$E32=TRUE,AE33,NA()),NA()),NA())</f>
        <v>#N/A</v>
      </c>
      <c r="AF88" s="2" t="e">
        <f>IF($A$2=TRUE,IF('Seats and ATDs'!$C$14=TRUE,IF('Seats and ATDs'!$E32=TRUE,AF33,NA()),NA()),NA())</f>
        <v>#N/A</v>
      </c>
      <c r="AG88" s="1" t="e">
        <f>IF($A$2=TRUE,IF('Seats and ATDs'!$C$14=TRUE,IF('Seats and ATDs'!$E32=TRUE,AG33,NA()),NA()),NA())</f>
        <v>#N/A</v>
      </c>
      <c r="AH88" s="3" t="e">
        <f>IF($A$2=TRUE,IF('Seats and ATDs'!$C$14=TRUE,IF('Seats and ATDs'!$E32=TRUE,AH33,NA()),NA()),NA())</f>
        <v>#N/A</v>
      </c>
      <c r="AI88" s="2" t="e">
        <f>IF($A$2=TRUE,IF('Seats and ATDs'!$C$15=TRUE,IF('Seats and ATDs'!$E32=TRUE,AI33,NA()),NA()),NA())</f>
        <v>#N/A</v>
      </c>
      <c r="AJ88" s="1" t="e">
        <f>IF($A$2=TRUE,IF('Seats and ATDs'!$C$15=TRUE,IF('Seats and ATDs'!$E32=TRUE,AJ33,NA()),NA()),NA())</f>
        <v>#N/A</v>
      </c>
      <c r="AK88" s="3" t="e">
        <f>IF($A$2=TRUE,IF('Seats and ATDs'!$C$15=TRUE,IF('Seats and ATDs'!$E32=TRUE,AK33,NA()),NA()),NA())</f>
        <v>#N/A</v>
      </c>
      <c r="AL88" s="2" t="e">
        <f>IF($A$2=TRUE,IF('Seats and ATDs'!$C$16=TRUE,IF('Seats and ATDs'!$E32=TRUE,AL33,NA()),NA()),NA())</f>
        <v>#N/A</v>
      </c>
      <c r="AM88" s="1" t="e">
        <f>IF($A$2=TRUE,IF('Seats and ATDs'!$C$16=TRUE,IF('Seats and ATDs'!$E32=TRUE,AM33,NA()),NA()),NA())</f>
        <v>#N/A</v>
      </c>
      <c r="AN88" s="3" t="e">
        <f>IF($A$2=TRUE,IF('Seats and ATDs'!$C$16=TRUE,IF('Seats and ATDs'!$E32=TRUE,AN33,NA()),NA()),NA())</f>
        <v>#N/A</v>
      </c>
      <c r="AO88" s="2" t="e">
        <f>IF($A$2=TRUE,IF('Seats and ATDs'!$C$17=TRUE,IF('Seats and ATDs'!$E32=TRUE,AO33,NA()),NA()),NA())</f>
        <v>#N/A</v>
      </c>
      <c r="AP88" s="1" t="e">
        <f>IF($A$2=TRUE,IF('Seats and ATDs'!$C$17=TRUE,IF('Seats and ATDs'!$E32=TRUE,AP33,NA()),NA()),NA())</f>
        <v>#N/A</v>
      </c>
      <c r="AQ88" s="3" t="e">
        <f>IF($A$2=TRUE,IF('Seats and ATDs'!$C$17=TRUE,IF('Seats and ATDs'!$E32=TRUE,AQ33,NA()),NA()),NA())</f>
        <v>#N/A</v>
      </c>
      <c r="AR88" s="2" t="e">
        <f>IF($A$2=TRUE,IF('Seats and ATDs'!$C$18=TRUE,IF('Seats and ATDs'!$E32=TRUE,AR33,NA()),NA()),NA())</f>
        <v>#N/A</v>
      </c>
      <c r="AS88" s="1" t="e">
        <f>IF($A$2=TRUE,IF('Seats and ATDs'!$C$18=TRUE,IF('Seats and ATDs'!$E32=TRUE,AS33,NA()),NA()),NA())</f>
        <v>#N/A</v>
      </c>
      <c r="AT88" s="3" t="e">
        <f>IF($A$2=TRUE,IF('Seats and ATDs'!$C$18=TRUE,IF('Seats and ATDs'!$E32=TRUE,AT33,NA()),NA()),NA())</f>
        <v>#N/A</v>
      </c>
      <c r="AU88" s="2" t="e">
        <f>IF($A$2=TRUE,IF('Seats and ATDs'!$C$19=TRUE,IF('Seats and ATDs'!$E32=TRUE,AU33,NA()),NA()),NA())</f>
        <v>#N/A</v>
      </c>
      <c r="AV88" s="1" t="e">
        <f>IF($A$2=TRUE,IF('Seats and ATDs'!$C$19=TRUE,IF('Seats and ATDs'!$E32=TRUE,AV33,NA()),NA()),NA())</f>
        <v>#N/A</v>
      </c>
      <c r="AW88" s="3" t="e">
        <f>IF($A$2=TRUE,IF('Seats and ATDs'!$C$19=TRUE,IF('Seats and ATDs'!$E32=TRUE,AW33,NA()),NA()),NA())</f>
        <v>#N/A</v>
      </c>
      <c r="AX88" s="2" t="e">
        <f>IF($A$2=TRUE,IF('Seats and ATDs'!$C$20=TRUE,IF('Seats and ATDs'!$E32=TRUE,AX33,NA()),NA()),NA())</f>
        <v>#N/A</v>
      </c>
      <c r="AY88" s="1" t="e">
        <f>IF($A$2=TRUE,IF('Seats and ATDs'!$C$20=TRUE,IF('Seats and ATDs'!$E32=TRUE,AY33,NA()),NA()),NA())</f>
        <v>#N/A</v>
      </c>
      <c r="AZ88" s="3" t="e">
        <f>IF($A$2=TRUE,IF('Seats and ATDs'!$C$20=TRUE,IF('Seats and ATDs'!$E32=TRUE,AZ33,NA()),NA()),NA())</f>
        <v>#N/A</v>
      </c>
    </row>
    <row r="89" spans="1:52" hidden="1" x14ac:dyDescent="0.25">
      <c r="A89" s="47" t="str">
        <f t="shared" si="2"/>
        <v>6YO 0</v>
      </c>
      <c r="B89" s="2" t="e">
        <f>IF($A$2=TRUE,IF('Seats and ATDs'!$C$2=TRUE,IF('Seats and ATDs'!$E33=TRUE,B34,NA()),NA()),NA())</f>
        <v>#N/A</v>
      </c>
      <c r="C89" s="1" t="e">
        <f>IF($A$2=TRUE,IF('Seats and ATDs'!$C$2=TRUE,IF('Seats and ATDs'!$E33=TRUE,C34,NA()),NA()),NA())</f>
        <v>#N/A</v>
      </c>
      <c r="D89" s="3" t="e">
        <f>IF($A$2=TRUE,IF('Seats and ATDs'!$C$2=TRUE,IF('Seats and ATDs'!$E33=TRUE,D34,NA()),NA()),NA())</f>
        <v>#N/A</v>
      </c>
      <c r="E89" s="2" t="e">
        <f>IF($A$2=TRUE,IF('Seats and ATDs'!$C$3=TRUE,IF('Seats and ATDs'!$E33=TRUE,E34,NA()),NA()),NA())</f>
        <v>#N/A</v>
      </c>
      <c r="F89" s="1" t="e">
        <f>IF($A$2=TRUE,IF('Seats and ATDs'!$C$3=TRUE,IF('Seats and ATDs'!$E33=TRUE,F34,NA()),NA()),NA())</f>
        <v>#N/A</v>
      </c>
      <c r="G89" s="3" t="e">
        <f>IF($A$2=TRUE,IF('Seats and ATDs'!$C$3=TRUE,IF('Seats and ATDs'!$E33=TRUE,G34,NA()),NA()),NA())</f>
        <v>#N/A</v>
      </c>
      <c r="H89" s="2" t="e">
        <f>IF($A$2=TRUE,IF('Seats and ATDs'!$C$4=TRUE,IF('Seats and ATDs'!$E33=TRUE,H34,NA()),NA()),NA())</f>
        <v>#N/A</v>
      </c>
      <c r="I89" s="1" t="e">
        <f>IF($A$2=TRUE,IF('Seats and ATDs'!$C$4=TRUE,IF('Seats and ATDs'!$E33=TRUE,I34,NA()),NA()),NA())</f>
        <v>#N/A</v>
      </c>
      <c r="J89" s="3" t="e">
        <f>IF($A$2=TRUE,IF('Seats and ATDs'!$C$4=TRUE,IF('Seats and ATDs'!$E33=TRUE,J34,NA()),NA()),NA())</f>
        <v>#N/A</v>
      </c>
      <c r="K89" s="2" t="e">
        <f>IF($A$2=TRUE,IF('Seats and ATDs'!$C$5=TRUE,IF('Seats and ATDs'!$E33=TRUE,K34,NA()),NA()),NA())</f>
        <v>#N/A</v>
      </c>
      <c r="L89" s="1" t="e">
        <f>IF($A$2=TRUE,IF('Seats and ATDs'!$C$5=TRUE,IF('Seats and ATDs'!$E33=TRUE,L34,NA()),NA()),NA())</f>
        <v>#N/A</v>
      </c>
      <c r="M89" s="3" t="e">
        <f>IF($A$2=TRUE,IF('Seats and ATDs'!$C$5=TRUE,IF('Seats and ATDs'!$E33=TRUE,M34,NA()),NA()),NA())</f>
        <v>#N/A</v>
      </c>
      <c r="N89" s="2" t="e">
        <f>IF($A$2=TRUE,IF('Seats and ATDs'!$C$6=TRUE,IF('Seats and ATDs'!$E33=TRUE,N34,NA()),NA()),NA())</f>
        <v>#N/A</v>
      </c>
      <c r="O89" s="1" t="e">
        <f>IF($A$2=TRUE,IF('Seats and ATDs'!$C$6=TRUE,IF('Seats and ATDs'!$E33=TRUE,O34,NA()),NA()),NA())</f>
        <v>#N/A</v>
      </c>
      <c r="P89" s="3" t="e">
        <f>IF($A$2=TRUE,IF('Seats and ATDs'!$C$6=TRUE,IF('Seats and ATDs'!$E33=TRUE,P34,NA()),NA()),NA())</f>
        <v>#N/A</v>
      </c>
      <c r="Q89" s="2" t="e">
        <f>IF($A$2=TRUE,IF('Seats and ATDs'!$C$9=TRUE,IF('Seats and ATDs'!$E33=TRUE,Q34,NA()),NA()),NA())</f>
        <v>#N/A</v>
      </c>
      <c r="R89" s="1" t="e">
        <f>IF($A$2=TRUE,IF('Seats and ATDs'!$C$9=TRUE,IF('Seats and ATDs'!$E33=TRUE,R34,NA()),NA()),NA())</f>
        <v>#N/A</v>
      </c>
      <c r="S89" s="3" t="e">
        <f>IF($A$2=TRUE,IF('Seats and ATDs'!$C$9=TRUE,IF('Seats and ATDs'!$E33=TRUE,S34,NA()),NA()),NA())</f>
        <v>#N/A</v>
      </c>
      <c r="T89" s="2" t="e">
        <f>IF($A$2=TRUE,IF('Seats and ATDs'!$C$10=TRUE,IF('Seats and ATDs'!$E33=TRUE,T34,NA()),NA()),NA())</f>
        <v>#N/A</v>
      </c>
      <c r="U89" s="1" t="e">
        <f>IF($A$2=TRUE,IF('Seats and ATDs'!$C$10=TRUE,IF('Seats and ATDs'!$E33=TRUE,U34,NA()),NA()),NA())</f>
        <v>#N/A</v>
      </c>
      <c r="V89" s="3" t="e">
        <f>IF($A$2=TRUE,IF('Seats and ATDs'!$C$10=TRUE,IF('Seats and ATDs'!$E33=TRUE,V34,NA()),NA()),NA())</f>
        <v>#N/A</v>
      </c>
      <c r="W89" s="2" t="e">
        <f>IF($A$2=TRUE,IF('Seats and ATDs'!$C$11=TRUE,IF('Seats and ATDs'!$E33=TRUE,W34,NA()),NA()),NA())</f>
        <v>#N/A</v>
      </c>
      <c r="X89" s="1" t="e">
        <f>IF($A$2=TRUE,IF('Seats and ATDs'!$C$11=TRUE,IF('Seats and ATDs'!$E33=TRUE,X34,NA()),NA()),NA())</f>
        <v>#N/A</v>
      </c>
      <c r="Y89" s="3" t="e">
        <f>IF($A$2=TRUE,IF('Seats and ATDs'!$C$11=TRUE,IF('Seats and ATDs'!$E33=TRUE,Y34,NA()),NA()),NA())</f>
        <v>#N/A</v>
      </c>
      <c r="Z89" s="2" t="e">
        <f>IF($A$2=TRUE,IF('Seats and ATDs'!$C$12=TRUE,IF('Seats and ATDs'!$E33=TRUE,Z34,NA()),NA()),NA())</f>
        <v>#N/A</v>
      </c>
      <c r="AA89" s="1" t="e">
        <f>IF($A$2=TRUE,IF('Seats and ATDs'!$C$12=TRUE,IF('Seats and ATDs'!$E33=TRUE,AA34,NA()),NA()),NA())</f>
        <v>#N/A</v>
      </c>
      <c r="AB89" s="3" t="e">
        <f>IF($A$2=TRUE,IF('Seats and ATDs'!$C$12=TRUE,IF('Seats and ATDs'!$E33=TRUE,AB34,NA()),NA()),NA())</f>
        <v>#N/A</v>
      </c>
      <c r="AC89" s="2" t="e">
        <f>IF($A$2=TRUE,IF('Seats and ATDs'!$C$13=TRUE,IF('Seats and ATDs'!$E33=TRUE,AC34,NA()),NA()),NA())</f>
        <v>#N/A</v>
      </c>
      <c r="AD89" s="1" t="e">
        <f>IF($A$2=TRUE,IF('Seats and ATDs'!$C$13=TRUE,IF('Seats and ATDs'!$E33=TRUE,AD34,NA()),NA()),NA())</f>
        <v>#N/A</v>
      </c>
      <c r="AE89" s="3" t="e">
        <f>IF($A$2=TRUE,IF('Seats and ATDs'!$C$13=TRUE,IF('Seats and ATDs'!$E33=TRUE,AE34,NA()),NA()),NA())</f>
        <v>#N/A</v>
      </c>
      <c r="AF89" s="2" t="e">
        <f>IF($A$2=TRUE,IF('Seats and ATDs'!$C$14=TRUE,IF('Seats and ATDs'!$E33=TRUE,AF34,NA()),NA()),NA())</f>
        <v>#N/A</v>
      </c>
      <c r="AG89" s="1" t="e">
        <f>IF($A$2=TRUE,IF('Seats and ATDs'!$C$14=TRUE,IF('Seats and ATDs'!$E33=TRUE,AG34,NA()),NA()),NA())</f>
        <v>#N/A</v>
      </c>
      <c r="AH89" s="3" t="e">
        <f>IF($A$2=TRUE,IF('Seats and ATDs'!$C$14=TRUE,IF('Seats and ATDs'!$E33=TRUE,AH34,NA()),NA()),NA())</f>
        <v>#N/A</v>
      </c>
      <c r="AI89" s="2" t="e">
        <f>IF($A$2=TRUE,IF('Seats and ATDs'!$C$15=TRUE,IF('Seats and ATDs'!$E33=TRUE,AI34,NA()),NA()),NA())</f>
        <v>#N/A</v>
      </c>
      <c r="AJ89" s="1" t="e">
        <f>IF($A$2=TRUE,IF('Seats and ATDs'!$C$15=TRUE,IF('Seats and ATDs'!$E33=TRUE,AJ34,NA()),NA()),NA())</f>
        <v>#N/A</v>
      </c>
      <c r="AK89" s="3" t="e">
        <f>IF($A$2=TRUE,IF('Seats and ATDs'!$C$15=TRUE,IF('Seats and ATDs'!$E33=TRUE,AK34,NA()),NA()),NA())</f>
        <v>#N/A</v>
      </c>
      <c r="AL89" s="2" t="e">
        <f>IF($A$2=TRUE,IF('Seats and ATDs'!$C$16=TRUE,IF('Seats and ATDs'!$E33=TRUE,AL34,NA()),NA()),NA())</f>
        <v>#N/A</v>
      </c>
      <c r="AM89" s="1" t="e">
        <f>IF($A$2=TRUE,IF('Seats and ATDs'!$C$16=TRUE,IF('Seats and ATDs'!$E33=TRUE,AM34,NA()),NA()),NA())</f>
        <v>#N/A</v>
      </c>
      <c r="AN89" s="3" t="e">
        <f>IF($A$2=TRUE,IF('Seats and ATDs'!$C$16=TRUE,IF('Seats and ATDs'!$E33=TRUE,AN34,NA()),NA()),NA())</f>
        <v>#N/A</v>
      </c>
      <c r="AO89" s="2" t="e">
        <f>IF($A$2=TRUE,IF('Seats and ATDs'!$C$17=TRUE,IF('Seats and ATDs'!$E33=TRUE,AO34,NA()),NA()),NA())</f>
        <v>#N/A</v>
      </c>
      <c r="AP89" s="1" t="e">
        <f>IF($A$2=TRUE,IF('Seats and ATDs'!$C$17=TRUE,IF('Seats and ATDs'!$E33=TRUE,AP34,NA()),NA()),NA())</f>
        <v>#N/A</v>
      </c>
      <c r="AQ89" s="3" t="e">
        <f>IF($A$2=TRUE,IF('Seats and ATDs'!$C$17=TRUE,IF('Seats and ATDs'!$E33=TRUE,AQ34,NA()),NA()),NA())</f>
        <v>#N/A</v>
      </c>
      <c r="AR89" s="2" t="e">
        <f>IF($A$2=TRUE,IF('Seats and ATDs'!$C$18=TRUE,IF('Seats and ATDs'!$E33=TRUE,AR34,NA()),NA()),NA())</f>
        <v>#N/A</v>
      </c>
      <c r="AS89" s="1" t="e">
        <f>IF($A$2=TRUE,IF('Seats and ATDs'!$C$18=TRUE,IF('Seats and ATDs'!$E33=TRUE,AS34,NA()),NA()),NA())</f>
        <v>#N/A</v>
      </c>
      <c r="AT89" s="3" t="e">
        <f>IF($A$2=TRUE,IF('Seats and ATDs'!$C$18=TRUE,IF('Seats and ATDs'!$E33=TRUE,AT34,NA()),NA()),NA())</f>
        <v>#N/A</v>
      </c>
      <c r="AU89" s="2" t="e">
        <f>IF($A$2=TRUE,IF('Seats and ATDs'!$C$19=TRUE,IF('Seats and ATDs'!$E33=TRUE,AU34,NA()),NA()),NA())</f>
        <v>#N/A</v>
      </c>
      <c r="AV89" s="1" t="e">
        <f>IF($A$2=TRUE,IF('Seats and ATDs'!$C$19=TRUE,IF('Seats and ATDs'!$E33=TRUE,AV34,NA()),NA()),NA())</f>
        <v>#N/A</v>
      </c>
      <c r="AW89" s="3" t="e">
        <f>IF($A$2=TRUE,IF('Seats and ATDs'!$C$19=TRUE,IF('Seats and ATDs'!$E33=TRUE,AW34,NA()),NA()),NA())</f>
        <v>#N/A</v>
      </c>
      <c r="AX89" s="2" t="e">
        <f>IF($A$2=TRUE,IF('Seats and ATDs'!$C$20=TRUE,IF('Seats and ATDs'!$E33=TRUE,AX34,NA()),NA()),NA())</f>
        <v>#N/A</v>
      </c>
      <c r="AY89" s="1" t="e">
        <f>IF($A$2=TRUE,IF('Seats and ATDs'!$C$20=TRUE,IF('Seats and ATDs'!$E33=TRUE,AY34,NA()),NA()),NA())</f>
        <v>#N/A</v>
      </c>
      <c r="AZ89" s="3" t="e">
        <f>IF($A$2=TRUE,IF('Seats and ATDs'!$C$20=TRUE,IF('Seats and ATDs'!$E33=TRUE,AZ34,NA()),NA()),NA())</f>
        <v>#N/A</v>
      </c>
    </row>
    <row r="90" spans="1:52" hidden="1" x14ac:dyDescent="0.25">
      <c r="A90" s="47" t="str">
        <f t="shared" si="2"/>
        <v>6YO 0</v>
      </c>
      <c r="B90" s="2" t="e">
        <f>IF($A$2=TRUE,IF('Seats and ATDs'!$C$2=TRUE,IF('Seats and ATDs'!$E34=TRUE,B35,NA()),NA()),NA())</f>
        <v>#N/A</v>
      </c>
      <c r="C90" s="1" t="e">
        <f>IF($A$2=TRUE,IF('Seats and ATDs'!$C$2=TRUE,IF('Seats and ATDs'!$E34=TRUE,C35,NA()),NA()),NA())</f>
        <v>#N/A</v>
      </c>
      <c r="D90" s="3" t="e">
        <f>IF($A$2=TRUE,IF('Seats and ATDs'!$C$2=TRUE,IF('Seats and ATDs'!$E34=TRUE,D35,NA()),NA()),NA())</f>
        <v>#N/A</v>
      </c>
      <c r="E90" s="2" t="e">
        <f>IF($A$2=TRUE,IF('Seats and ATDs'!$C$3=TRUE,IF('Seats and ATDs'!$E34=TRUE,E35,NA()),NA()),NA())</f>
        <v>#N/A</v>
      </c>
      <c r="F90" s="1" t="e">
        <f>IF($A$2=TRUE,IF('Seats and ATDs'!$C$3=TRUE,IF('Seats and ATDs'!$E34=TRUE,F35,NA()),NA()),NA())</f>
        <v>#N/A</v>
      </c>
      <c r="G90" s="3" t="e">
        <f>IF($A$2=TRUE,IF('Seats and ATDs'!$C$3=TRUE,IF('Seats and ATDs'!$E34=TRUE,G35,NA()),NA()),NA())</f>
        <v>#N/A</v>
      </c>
      <c r="H90" s="2" t="e">
        <f>IF($A$2=TRUE,IF('Seats and ATDs'!$C$4=TRUE,IF('Seats and ATDs'!$E34=TRUE,H35,NA()),NA()),NA())</f>
        <v>#N/A</v>
      </c>
      <c r="I90" s="1" t="e">
        <f>IF($A$2=TRUE,IF('Seats and ATDs'!$C$4=TRUE,IF('Seats and ATDs'!$E34=TRUE,I35,NA()),NA()),NA())</f>
        <v>#N/A</v>
      </c>
      <c r="J90" s="3" t="e">
        <f>IF($A$2=TRUE,IF('Seats and ATDs'!$C$4=TRUE,IF('Seats and ATDs'!$E34=TRUE,J35,NA()),NA()),NA())</f>
        <v>#N/A</v>
      </c>
      <c r="K90" s="2" t="e">
        <f>IF($A$2=TRUE,IF('Seats and ATDs'!$C$5=TRUE,IF('Seats and ATDs'!$E34=TRUE,K35,NA()),NA()),NA())</f>
        <v>#N/A</v>
      </c>
      <c r="L90" s="1" t="e">
        <f>IF($A$2=TRUE,IF('Seats and ATDs'!$C$5=TRUE,IF('Seats and ATDs'!$E34=TRUE,L35,NA()),NA()),NA())</f>
        <v>#N/A</v>
      </c>
      <c r="M90" s="3" t="e">
        <f>IF($A$2=TRUE,IF('Seats and ATDs'!$C$5=TRUE,IF('Seats and ATDs'!$E34=TRUE,M35,NA()),NA()),NA())</f>
        <v>#N/A</v>
      </c>
      <c r="N90" s="2" t="e">
        <f>IF($A$2=TRUE,IF('Seats and ATDs'!$C$6=TRUE,IF('Seats and ATDs'!$E34=TRUE,N35,NA()),NA()),NA())</f>
        <v>#N/A</v>
      </c>
      <c r="O90" s="1" t="e">
        <f>IF($A$2=TRUE,IF('Seats and ATDs'!$C$6=TRUE,IF('Seats and ATDs'!$E34=TRUE,O35,NA()),NA()),NA())</f>
        <v>#N/A</v>
      </c>
      <c r="P90" s="3" t="e">
        <f>IF($A$2=TRUE,IF('Seats and ATDs'!$C$6=TRUE,IF('Seats and ATDs'!$E34=TRUE,P35,NA()),NA()),NA())</f>
        <v>#N/A</v>
      </c>
      <c r="Q90" s="2" t="e">
        <f>IF($A$2=TRUE,IF('Seats and ATDs'!$C$9=TRUE,IF('Seats and ATDs'!$E34=TRUE,Q35,NA()),NA()),NA())</f>
        <v>#N/A</v>
      </c>
      <c r="R90" s="1" t="e">
        <f>IF($A$2=TRUE,IF('Seats and ATDs'!$C$9=TRUE,IF('Seats and ATDs'!$E34=TRUE,R35,NA()),NA()),NA())</f>
        <v>#N/A</v>
      </c>
      <c r="S90" s="3" t="e">
        <f>IF($A$2=TRUE,IF('Seats and ATDs'!$C$9=TRUE,IF('Seats and ATDs'!$E34=TRUE,S35,NA()),NA()),NA())</f>
        <v>#N/A</v>
      </c>
      <c r="T90" s="2" t="e">
        <f>IF($A$2=TRUE,IF('Seats and ATDs'!$C$10=TRUE,IF('Seats and ATDs'!$E34=TRUE,T35,NA()),NA()),NA())</f>
        <v>#N/A</v>
      </c>
      <c r="U90" s="1" t="e">
        <f>IF($A$2=TRUE,IF('Seats and ATDs'!$C$10=TRUE,IF('Seats and ATDs'!$E34=TRUE,U35,NA()),NA()),NA())</f>
        <v>#N/A</v>
      </c>
      <c r="V90" s="3" t="e">
        <f>IF($A$2=TRUE,IF('Seats and ATDs'!$C$10=TRUE,IF('Seats and ATDs'!$E34=TRUE,V35,NA()),NA()),NA())</f>
        <v>#N/A</v>
      </c>
      <c r="W90" s="2" t="e">
        <f>IF($A$2=TRUE,IF('Seats and ATDs'!$C$11=TRUE,IF('Seats and ATDs'!$E34=TRUE,W35,NA()),NA()),NA())</f>
        <v>#N/A</v>
      </c>
      <c r="X90" s="1" t="e">
        <f>IF($A$2=TRUE,IF('Seats and ATDs'!$C$11=TRUE,IF('Seats and ATDs'!$E34=TRUE,X35,NA()),NA()),NA())</f>
        <v>#N/A</v>
      </c>
      <c r="Y90" s="3" t="e">
        <f>IF($A$2=TRUE,IF('Seats and ATDs'!$C$11=TRUE,IF('Seats and ATDs'!$E34=TRUE,Y35,NA()),NA()),NA())</f>
        <v>#N/A</v>
      </c>
      <c r="Z90" s="2" t="e">
        <f>IF($A$2=TRUE,IF('Seats and ATDs'!$C$12=TRUE,IF('Seats and ATDs'!$E34=TRUE,Z35,NA()),NA()),NA())</f>
        <v>#N/A</v>
      </c>
      <c r="AA90" s="1" t="e">
        <f>IF($A$2=TRUE,IF('Seats and ATDs'!$C$12=TRUE,IF('Seats and ATDs'!$E34=TRUE,AA35,NA()),NA()),NA())</f>
        <v>#N/A</v>
      </c>
      <c r="AB90" s="3" t="e">
        <f>IF($A$2=TRUE,IF('Seats and ATDs'!$C$12=TRUE,IF('Seats and ATDs'!$E34=TRUE,AB35,NA()),NA()),NA())</f>
        <v>#N/A</v>
      </c>
      <c r="AC90" s="2" t="e">
        <f>IF($A$2=TRUE,IF('Seats and ATDs'!$C$13=TRUE,IF('Seats and ATDs'!$E34=TRUE,AC35,NA()),NA()),NA())</f>
        <v>#N/A</v>
      </c>
      <c r="AD90" s="1" t="e">
        <f>IF($A$2=TRUE,IF('Seats and ATDs'!$C$13=TRUE,IF('Seats and ATDs'!$E34=TRUE,AD35,NA()),NA()),NA())</f>
        <v>#N/A</v>
      </c>
      <c r="AE90" s="3" t="e">
        <f>IF($A$2=TRUE,IF('Seats and ATDs'!$C$13=TRUE,IF('Seats and ATDs'!$E34=TRUE,AE35,NA()),NA()),NA())</f>
        <v>#N/A</v>
      </c>
      <c r="AF90" s="2" t="e">
        <f>IF($A$2=TRUE,IF('Seats and ATDs'!$C$14=TRUE,IF('Seats and ATDs'!$E34=TRUE,AF35,NA()),NA()),NA())</f>
        <v>#N/A</v>
      </c>
      <c r="AG90" s="1" t="e">
        <f>IF($A$2=TRUE,IF('Seats and ATDs'!$C$14=TRUE,IF('Seats and ATDs'!$E34=TRUE,AG35,NA()),NA()),NA())</f>
        <v>#N/A</v>
      </c>
      <c r="AH90" s="3" t="e">
        <f>IF($A$2=TRUE,IF('Seats and ATDs'!$C$14=TRUE,IF('Seats and ATDs'!$E34=TRUE,AH35,NA()),NA()),NA())</f>
        <v>#N/A</v>
      </c>
      <c r="AI90" s="2" t="e">
        <f>IF($A$2=TRUE,IF('Seats and ATDs'!$C$15=TRUE,IF('Seats and ATDs'!$E34=TRUE,AI35,NA()),NA()),NA())</f>
        <v>#N/A</v>
      </c>
      <c r="AJ90" s="1" t="e">
        <f>IF($A$2=TRUE,IF('Seats and ATDs'!$C$15=TRUE,IF('Seats and ATDs'!$E34=TRUE,AJ35,NA()),NA()),NA())</f>
        <v>#N/A</v>
      </c>
      <c r="AK90" s="3" t="e">
        <f>IF($A$2=TRUE,IF('Seats and ATDs'!$C$15=TRUE,IF('Seats and ATDs'!$E34=TRUE,AK35,NA()),NA()),NA())</f>
        <v>#N/A</v>
      </c>
      <c r="AL90" s="2" t="e">
        <f>IF($A$2=TRUE,IF('Seats and ATDs'!$C$16=TRUE,IF('Seats and ATDs'!$E34=TRUE,AL35,NA()),NA()),NA())</f>
        <v>#N/A</v>
      </c>
      <c r="AM90" s="1" t="e">
        <f>IF($A$2=TRUE,IF('Seats and ATDs'!$C$16=TRUE,IF('Seats and ATDs'!$E34=TRUE,AM35,NA()),NA()),NA())</f>
        <v>#N/A</v>
      </c>
      <c r="AN90" s="3" t="e">
        <f>IF($A$2=TRUE,IF('Seats and ATDs'!$C$16=TRUE,IF('Seats and ATDs'!$E34=TRUE,AN35,NA()),NA()),NA())</f>
        <v>#N/A</v>
      </c>
      <c r="AO90" s="2" t="e">
        <f>IF($A$2=TRUE,IF('Seats and ATDs'!$C$17=TRUE,IF('Seats and ATDs'!$E34=TRUE,AO35,NA()),NA()),NA())</f>
        <v>#N/A</v>
      </c>
      <c r="AP90" s="1" t="e">
        <f>IF($A$2=TRUE,IF('Seats and ATDs'!$C$17=TRUE,IF('Seats and ATDs'!$E34=TRUE,AP35,NA()),NA()),NA())</f>
        <v>#N/A</v>
      </c>
      <c r="AQ90" s="3" t="e">
        <f>IF($A$2=TRUE,IF('Seats and ATDs'!$C$17=TRUE,IF('Seats and ATDs'!$E34=TRUE,AQ35,NA()),NA()),NA())</f>
        <v>#N/A</v>
      </c>
      <c r="AR90" s="2" t="e">
        <f>IF($A$2=TRUE,IF('Seats and ATDs'!$C$18=TRUE,IF('Seats and ATDs'!$E34=TRUE,AR35,NA()),NA()),NA())</f>
        <v>#N/A</v>
      </c>
      <c r="AS90" s="1" t="e">
        <f>IF($A$2=TRUE,IF('Seats and ATDs'!$C$18=TRUE,IF('Seats and ATDs'!$E34=TRUE,AS35,NA()),NA()),NA())</f>
        <v>#N/A</v>
      </c>
      <c r="AT90" s="3" t="e">
        <f>IF($A$2=TRUE,IF('Seats and ATDs'!$C$18=TRUE,IF('Seats and ATDs'!$E34=TRUE,AT35,NA()),NA()),NA())</f>
        <v>#N/A</v>
      </c>
      <c r="AU90" s="2" t="e">
        <f>IF($A$2=TRUE,IF('Seats and ATDs'!$C$19=TRUE,IF('Seats and ATDs'!$E34=TRUE,AU35,NA()),NA()),NA())</f>
        <v>#N/A</v>
      </c>
      <c r="AV90" s="1" t="e">
        <f>IF($A$2=TRUE,IF('Seats and ATDs'!$C$19=TRUE,IF('Seats and ATDs'!$E34=TRUE,AV35,NA()),NA()),NA())</f>
        <v>#N/A</v>
      </c>
      <c r="AW90" s="3" t="e">
        <f>IF($A$2=TRUE,IF('Seats and ATDs'!$C$19=TRUE,IF('Seats and ATDs'!$E34=TRUE,AW35,NA()),NA()),NA())</f>
        <v>#N/A</v>
      </c>
      <c r="AX90" s="2" t="e">
        <f>IF($A$2=TRUE,IF('Seats and ATDs'!$C$20=TRUE,IF('Seats and ATDs'!$E34=TRUE,AX35,NA()),NA()),NA())</f>
        <v>#N/A</v>
      </c>
      <c r="AY90" s="1" t="e">
        <f>IF($A$2=TRUE,IF('Seats and ATDs'!$C$20=TRUE,IF('Seats and ATDs'!$E34=TRUE,AY35,NA()),NA()),NA())</f>
        <v>#N/A</v>
      </c>
      <c r="AZ90" s="3" t="e">
        <f>IF($A$2=TRUE,IF('Seats and ATDs'!$C$20=TRUE,IF('Seats and ATDs'!$E34=TRUE,AZ35,NA()),NA()),NA())</f>
        <v>#N/A</v>
      </c>
    </row>
    <row r="91" spans="1:52" hidden="1" x14ac:dyDescent="0.25">
      <c r="A91" s="47" t="str">
        <f t="shared" si="2"/>
        <v>6YO 0</v>
      </c>
      <c r="B91" s="2" t="e">
        <f>IF($A$2=TRUE,IF('Seats and ATDs'!$C$2=TRUE,IF('Seats and ATDs'!$E35=TRUE,B36,NA()),NA()),NA())</f>
        <v>#N/A</v>
      </c>
      <c r="C91" s="1" t="e">
        <f>IF($A$2=TRUE,IF('Seats and ATDs'!$C$2=TRUE,IF('Seats and ATDs'!$E35=TRUE,C36,NA()),NA()),NA())</f>
        <v>#N/A</v>
      </c>
      <c r="D91" s="3" t="e">
        <f>IF($A$2=TRUE,IF('Seats and ATDs'!$C$2=TRUE,IF('Seats and ATDs'!$E35=TRUE,D36,NA()),NA()),NA())</f>
        <v>#N/A</v>
      </c>
      <c r="E91" s="2" t="e">
        <f>IF($A$2=TRUE,IF('Seats and ATDs'!$C$3=TRUE,IF('Seats and ATDs'!$E35=TRUE,E36,NA()),NA()),NA())</f>
        <v>#N/A</v>
      </c>
      <c r="F91" s="1" t="e">
        <f>IF($A$2=TRUE,IF('Seats and ATDs'!$C$3=TRUE,IF('Seats and ATDs'!$E35=TRUE,F36,NA()),NA()),NA())</f>
        <v>#N/A</v>
      </c>
      <c r="G91" s="3" t="e">
        <f>IF($A$2=TRUE,IF('Seats and ATDs'!$C$3=TRUE,IF('Seats and ATDs'!$E35=TRUE,G36,NA()),NA()),NA())</f>
        <v>#N/A</v>
      </c>
      <c r="H91" s="2" t="e">
        <f>IF($A$2=TRUE,IF('Seats and ATDs'!$C$4=TRUE,IF('Seats and ATDs'!$E35=TRUE,H36,NA()),NA()),NA())</f>
        <v>#N/A</v>
      </c>
      <c r="I91" s="1" t="e">
        <f>IF($A$2=TRUE,IF('Seats and ATDs'!$C$4=TRUE,IF('Seats and ATDs'!$E35=TRUE,I36,NA()),NA()),NA())</f>
        <v>#N/A</v>
      </c>
      <c r="J91" s="3" t="e">
        <f>IF($A$2=TRUE,IF('Seats and ATDs'!$C$4=TRUE,IF('Seats and ATDs'!$E35=TRUE,J36,NA()),NA()),NA())</f>
        <v>#N/A</v>
      </c>
      <c r="K91" s="2" t="e">
        <f>IF($A$2=TRUE,IF('Seats and ATDs'!$C$5=TRUE,IF('Seats and ATDs'!$E35=TRUE,K36,NA()),NA()),NA())</f>
        <v>#N/A</v>
      </c>
      <c r="L91" s="1" t="e">
        <f>IF($A$2=TRUE,IF('Seats and ATDs'!$C$5=TRUE,IF('Seats and ATDs'!$E35=TRUE,L36,NA()),NA()),NA())</f>
        <v>#N/A</v>
      </c>
      <c r="M91" s="3" t="e">
        <f>IF($A$2=TRUE,IF('Seats and ATDs'!$C$5=TRUE,IF('Seats and ATDs'!$E35=TRUE,M36,NA()),NA()),NA())</f>
        <v>#N/A</v>
      </c>
      <c r="N91" s="2" t="e">
        <f>IF($A$2=TRUE,IF('Seats and ATDs'!$C$6=TRUE,IF('Seats and ATDs'!$E35=TRUE,N36,NA()),NA()),NA())</f>
        <v>#N/A</v>
      </c>
      <c r="O91" s="1" t="e">
        <f>IF($A$2=TRUE,IF('Seats and ATDs'!$C$6=TRUE,IF('Seats and ATDs'!$E35=TRUE,O36,NA()),NA()),NA())</f>
        <v>#N/A</v>
      </c>
      <c r="P91" s="3" t="e">
        <f>IF($A$2=TRUE,IF('Seats and ATDs'!$C$6=TRUE,IF('Seats and ATDs'!$E35=TRUE,P36,NA()),NA()),NA())</f>
        <v>#N/A</v>
      </c>
      <c r="Q91" s="2" t="e">
        <f>IF($A$2=TRUE,IF('Seats and ATDs'!$C$9=TRUE,IF('Seats and ATDs'!$E35=TRUE,Q36,NA()),NA()),NA())</f>
        <v>#N/A</v>
      </c>
      <c r="R91" s="1" t="e">
        <f>IF($A$2=TRUE,IF('Seats and ATDs'!$C$9=TRUE,IF('Seats and ATDs'!$E35=TRUE,R36,NA()),NA()),NA())</f>
        <v>#N/A</v>
      </c>
      <c r="S91" s="3" t="e">
        <f>IF($A$2=TRUE,IF('Seats and ATDs'!$C$9=TRUE,IF('Seats and ATDs'!$E35=TRUE,S36,NA()),NA()),NA())</f>
        <v>#N/A</v>
      </c>
      <c r="T91" s="2" t="e">
        <f>IF($A$2=TRUE,IF('Seats and ATDs'!$C$10=TRUE,IF('Seats and ATDs'!$E35=TRUE,T36,NA()),NA()),NA())</f>
        <v>#N/A</v>
      </c>
      <c r="U91" s="1" t="e">
        <f>IF($A$2=TRUE,IF('Seats and ATDs'!$C$10=TRUE,IF('Seats and ATDs'!$E35=TRUE,U36,NA()),NA()),NA())</f>
        <v>#N/A</v>
      </c>
      <c r="V91" s="3" t="e">
        <f>IF($A$2=TRUE,IF('Seats and ATDs'!$C$10=TRUE,IF('Seats and ATDs'!$E35=TRUE,V36,NA()),NA()),NA())</f>
        <v>#N/A</v>
      </c>
      <c r="W91" s="2" t="e">
        <f>IF($A$2=TRUE,IF('Seats and ATDs'!$C$11=TRUE,IF('Seats and ATDs'!$E35=TRUE,W36,NA()),NA()),NA())</f>
        <v>#N/A</v>
      </c>
      <c r="X91" s="1" t="e">
        <f>IF($A$2=TRUE,IF('Seats and ATDs'!$C$11=TRUE,IF('Seats and ATDs'!$E35=TRUE,X36,NA()),NA()),NA())</f>
        <v>#N/A</v>
      </c>
      <c r="Y91" s="3" t="e">
        <f>IF($A$2=TRUE,IF('Seats and ATDs'!$C$11=TRUE,IF('Seats and ATDs'!$E35=TRUE,Y36,NA()),NA()),NA())</f>
        <v>#N/A</v>
      </c>
      <c r="Z91" s="2" t="e">
        <f>IF($A$2=TRUE,IF('Seats and ATDs'!$C$12=TRUE,IF('Seats and ATDs'!$E35=TRUE,Z36,NA()),NA()),NA())</f>
        <v>#N/A</v>
      </c>
      <c r="AA91" s="1" t="e">
        <f>IF($A$2=TRUE,IF('Seats and ATDs'!$C$12=TRUE,IF('Seats and ATDs'!$E35=TRUE,AA36,NA()),NA()),NA())</f>
        <v>#N/A</v>
      </c>
      <c r="AB91" s="3" t="e">
        <f>IF($A$2=TRUE,IF('Seats and ATDs'!$C$12=TRUE,IF('Seats and ATDs'!$E35=TRUE,AB36,NA()),NA()),NA())</f>
        <v>#N/A</v>
      </c>
      <c r="AC91" s="2" t="e">
        <f>IF($A$2=TRUE,IF('Seats and ATDs'!$C$13=TRUE,IF('Seats and ATDs'!$E35=TRUE,AC36,NA()),NA()),NA())</f>
        <v>#N/A</v>
      </c>
      <c r="AD91" s="1" t="e">
        <f>IF($A$2=TRUE,IF('Seats and ATDs'!$C$13=TRUE,IF('Seats and ATDs'!$E35=TRUE,AD36,NA()),NA()),NA())</f>
        <v>#N/A</v>
      </c>
      <c r="AE91" s="3" t="e">
        <f>IF($A$2=TRUE,IF('Seats and ATDs'!$C$13=TRUE,IF('Seats and ATDs'!$E35=TRUE,AE36,NA()),NA()),NA())</f>
        <v>#N/A</v>
      </c>
      <c r="AF91" s="2" t="e">
        <f>IF($A$2=TRUE,IF('Seats and ATDs'!$C$14=TRUE,IF('Seats and ATDs'!$E35=TRUE,AF36,NA()),NA()),NA())</f>
        <v>#N/A</v>
      </c>
      <c r="AG91" s="1" t="e">
        <f>IF($A$2=TRUE,IF('Seats and ATDs'!$C$14=TRUE,IF('Seats and ATDs'!$E35=TRUE,AG36,NA()),NA()),NA())</f>
        <v>#N/A</v>
      </c>
      <c r="AH91" s="3" t="e">
        <f>IF($A$2=TRUE,IF('Seats and ATDs'!$C$14=TRUE,IF('Seats and ATDs'!$E35=TRUE,AH36,NA()),NA()),NA())</f>
        <v>#N/A</v>
      </c>
      <c r="AI91" s="2" t="e">
        <f>IF($A$2=TRUE,IF('Seats and ATDs'!$C$15=TRUE,IF('Seats and ATDs'!$E35=TRUE,AI36,NA()),NA()),NA())</f>
        <v>#N/A</v>
      </c>
      <c r="AJ91" s="1" t="e">
        <f>IF($A$2=TRUE,IF('Seats and ATDs'!$C$15=TRUE,IF('Seats and ATDs'!$E35=TRUE,AJ36,NA()),NA()),NA())</f>
        <v>#N/A</v>
      </c>
      <c r="AK91" s="3" t="e">
        <f>IF($A$2=TRUE,IF('Seats and ATDs'!$C$15=TRUE,IF('Seats and ATDs'!$E35=TRUE,AK36,NA()),NA()),NA())</f>
        <v>#N/A</v>
      </c>
      <c r="AL91" s="2" t="e">
        <f>IF($A$2=TRUE,IF('Seats and ATDs'!$C$16=TRUE,IF('Seats and ATDs'!$E35=TRUE,AL36,NA()),NA()),NA())</f>
        <v>#N/A</v>
      </c>
      <c r="AM91" s="1" t="e">
        <f>IF($A$2=TRUE,IF('Seats and ATDs'!$C$16=TRUE,IF('Seats and ATDs'!$E35=TRUE,AM36,NA()),NA()),NA())</f>
        <v>#N/A</v>
      </c>
      <c r="AN91" s="3" t="e">
        <f>IF($A$2=TRUE,IF('Seats and ATDs'!$C$16=TRUE,IF('Seats and ATDs'!$E35=TRUE,AN36,NA()),NA()),NA())</f>
        <v>#N/A</v>
      </c>
      <c r="AO91" s="2" t="e">
        <f>IF($A$2=TRUE,IF('Seats and ATDs'!$C$17=TRUE,IF('Seats and ATDs'!$E35=TRUE,AO36,NA()),NA()),NA())</f>
        <v>#N/A</v>
      </c>
      <c r="AP91" s="1" t="e">
        <f>IF($A$2=TRUE,IF('Seats and ATDs'!$C$17=TRUE,IF('Seats and ATDs'!$E35=TRUE,AP36,NA()),NA()),NA())</f>
        <v>#N/A</v>
      </c>
      <c r="AQ91" s="3" t="e">
        <f>IF($A$2=TRUE,IF('Seats and ATDs'!$C$17=TRUE,IF('Seats and ATDs'!$E35=TRUE,AQ36,NA()),NA()),NA())</f>
        <v>#N/A</v>
      </c>
      <c r="AR91" s="2" t="e">
        <f>IF($A$2=TRUE,IF('Seats and ATDs'!$C$18=TRUE,IF('Seats and ATDs'!$E35=TRUE,AR36,NA()),NA()),NA())</f>
        <v>#N/A</v>
      </c>
      <c r="AS91" s="1" t="e">
        <f>IF($A$2=TRUE,IF('Seats and ATDs'!$C$18=TRUE,IF('Seats and ATDs'!$E35=TRUE,AS36,NA()),NA()),NA())</f>
        <v>#N/A</v>
      </c>
      <c r="AT91" s="3" t="e">
        <f>IF($A$2=TRUE,IF('Seats and ATDs'!$C$18=TRUE,IF('Seats and ATDs'!$E35=TRUE,AT36,NA()),NA()),NA())</f>
        <v>#N/A</v>
      </c>
      <c r="AU91" s="2" t="e">
        <f>IF($A$2=TRUE,IF('Seats and ATDs'!$C$19=TRUE,IF('Seats and ATDs'!$E35=TRUE,AU36,NA()),NA()),NA())</f>
        <v>#N/A</v>
      </c>
      <c r="AV91" s="1" t="e">
        <f>IF($A$2=TRUE,IF('Seats and ATDs'!$C$19=TRUE,IF('Seats and ATDs'!$E35=TRUE,AV36,NA()),NA()),NA())</f>
        <v>#N/A</v>
      </c>
      <c r="AW91" s="3" t="e">
        <f>IF($A$2=TRUE,IF('Seats and ATDs'!$C$19=TRUE,IF('Seats and ATDs'!$E35=TRUE,AW36,NA()),NA()),NA())</f>
        <v>#N/A</v>
      </c>
      <c r="AX91" s="2" t="e">
        <f>IF($A$2=TRUE,IF('Seats and ATDs'!$C$20=TRUE,IF('Seats and ATDs'!$E35=TRUE,AX36,NA()),NA()),NA())</f>
        <v>#N/A</v>
      </c>
      <c r="AY91" s="1" t="e">
        <f>IF($A$2=TRUE,IF('Seats and ATDs'!$C$20=TRUE,IF('Seats and ATDs'!$E35=TRUE,AY36,NA()),NA()),NA())</f>
        <v>#N/A</v>
      </c>
      <c r="AZ91" s="3" t="e">
        <f>IF($A$2=TRUE,IF('Seats and ATDs'!$C$20=TRUE,IF('Seats and ATDs'!$E35=TRUE,AZ36,NA()),NA()),NA())</f>
        <v>#N/A</v>
      </c>
    </row>
    <row r="92" spans="1:52" hidden="1" x14ac:dyDescent="0.25">
      <c r="A92" s="47" t="str">
        <f t="shared" si="2"/>
        <v>6YO 0</v>
      </c>
      <c r="B92" s="2" t="e">
        <f>IF($A$2=TRUE,IF('Seats and ATDs'!$C$2=TRUE,IF('Seats and ATDs'!$E36=TRUE,B37,NA()),NA()),NA())</f>
        <v>#N/A</v>
      </c>
      <c r="C92" s="1" t="e">
        <f>IF($A$2=TRUE,IF('Seats and ATDs'!$C$2=TRUE,IF('Seats and ATDs'!$E36=TRUE,C37,NA()),NA()),NA())</f>
        <v>#N/A</v>
      </c>
      <c r="D92" s="3" t="e">
        <f>IF($A$2=TRUE,IF('Seats and ATDs'!$C$2=TRUE,IF('Seats and ATDs'!$E36=TRUE,D37,NA()),NA()),NA())</f>
        <v>#N/A</v>
      </c>
      <c r="E92" s="2" t="e">
        <f>IF($A$2=TRUE,IF('Seats and ATDs'!$C$3=TRUE,IF('Seats and ATDs'!$E36=TRUE,E37,NA()),NA()),NA())</f>
        <v>#N/A</v>
      </c>
      <c r="F92" s="1" t="e">
        <f>IF($A$2=TRUE,IF('Seats and ATDs'!$C$3=TRUE,IF('Seats and ATDs'!$E36=TRUE,F37,NA()),NA()),NA())</f>
        <v>#N/A</v>
      </c>
      <c r="G92" s="3" t="e">
        <f>IF($A$2=TRUE,IF('Seats and ATDs'!$C$3=TRUE,IF('Seats and ATDs'!$E36=TRUE,G37,NA()),NA()),NA())</f>
        <v>#N/A</v>
      </c>
      <c r="H92" s="2" t="e">
        <f>IF($A$2=TRUE,IF('Seats and ATDs'!$C$4=TRUE,IF('Seats and ATDs'!$E36=TRUE,H37,NA()),NA()),NA())</f>
        <v>#N/A</v>
      </c>
      <c r="I92" s="1" t="e">
        <f>IF($A$2=TRUE,IF('Seats and ATDs'!$C$4=TRUE,IF('Seats and ATDs'!$E36=TRUE,I37,NA()),NA()),NA())</f>
        <v>#N/A</v>
      </c>
      <c r="J92" s="3" t="e">
        <f>IF($A$2=TRUE,IF('Seats and ATDs'!$C$4=TRUE,IF('Seats and ATDs'!$E36=TRUE,J37,NA()),NA()),NA())</f>
        <v>#N/A</v>
      </c>
      <c r="K92" s="2" t="e">
        <f>IF($A$2=TRUE,IF('Seats and ATDs'!$C$5=TRUE,IF('Seats and ATDs'!$E36=TRUE,K37,NA()),NA()),NA())</f>
        <v>#N/A</v>
      </c>
      <c r="L92" s="1" t="e">
        <f>IF($A$2=TRUE,IF('Seats and ATDs'!$C$5=TRUE,IF('Seats and ATDs'!$E36=TRUE,L37,NA()),NA()),NA())</f>
        <v>#N/A</v>
      </c>
      <c r="M92" s="3" t="e">
        <f>IF($A$2=TRUE,IF('Seats and ATDs'!$C$5=TRUE,IF('Seats and ATDs'!$E36=TRUE,M37,NA()),NA()),NA())</f>
        <v>#N/A</v>
      </c>
      <c r="N92" s="2" t="e">
        <f>IF($A$2=TRUE,IF('Seats and ATDs'!$C$6=TRUE,IF('Seats and ATDs'!$E36=TRUE,N37,NA()),NA()),NA())</f>
        <v>#N/A</v>
      </c>
      <c r="O92" s="1" t="e">
        <f>IF($A$2=TRUE,IF('Seats and ATDs'!$C$6=TRUE,IF('Seats and ATDs'!$E36=TRUE,O37,NA()),NA()),NA())</f>
        <v>#N/A</v>
      </c>
      <c r="P92" s="3" t="e">
        <f>IF($A$2=TRUE,IF('Seats and ATDs'!$C$6=TRUE,IF('Seats and ATDs'!$E36=TRUE,P37,NA()),NA()),NA())</f>
        <v>#N/A</v>
      </c>
      <c r="Q92" s="2" t="e">
        <f>IF($A$2=TRUE,IF('Seats and ATDs'!$C$9=TRUE,IF('Seats and ATDs'!$E36=TRUE,Q37,NA()),NA()),NA())</f>
        <v>#N/A</v>
      </c>
      <c r="R92" s="1" t="e">
        <f>IF($A$2=TRUE,IF('Seats and ATDs'!$C$9=TRUE,IF('Seats and ATDs'!$E36=TRUE,R37,NA()),NA()),NA())</f>
        <v>#N/A</v>
      </c>
      <c r="S92" s="3" t="e">
        <f>IF($A$2=TRUE,IF('Seats and ATDs'!$C$9=TRUE,IF('Seats and ATDs'!$E36=TRUE,S37,NA()),NA()),NA())</f>
        <v>#N/A</v>
      </c>
      <c r="T92" s="2" t="e">
        <f>IF($A$2=TRUE,IF('Seats and ATDs'!$C$10=TRUE,IF('Seats and ATDs'!$E36=TRUE,T37,NA()),NA()),NA())</f>
        <v>#N/A</v>
      </c>
      <c r="U92" s="1" t="e">
        <f>IF($A$2=TRUE,IF('Seats and ATDs'!$C$10=TRUE,IF('Seats and ATDs'!$E36=TRUE,U37,NA()),NA()),NA())</f>
        <v>#N/A</v>
      </c>
      <c r="V92" s="3" t="e">
        <f>IF($A$2=TRUE,IF('Seats and ATDs'!$C$10=TRUE,IF('Seats and ATDs'!$E36=TRUE,V37,NA()),NA()),NA())</f>
        <v>#N/A</v>
      </c>
      <c r="W92" s="2" t="e">
        <f>IF($A$2=TRUE,IF('Seats and ATDs'!$C$11=TRUE,IF('Seats and ATDs'!$E36=TRUE,W37,NA()),NA()),NA())</f>
        <v>#N/A</v>
      </c>
      <c r="X92" s="1" t="e">
        <f>IF($A$2=TRUE,IF('Seats and ATDs'!$C$11=TRUE,IF('Seats and ATDs'!$E36=TRUE,X37,NA()),NA()),NA())</f>
        <v>#N/A</v>
      </c>
      <c r="Y92" s="3" t="e">
        <f>IF($A$2=TRUE,IF('Seats and ATDs'!$C$11=TRUE,IF('Seats and ATDs'!$E36=TRUE,Y37,NA()),NA()),NA())</f>
        <v>#N/A</v>
      </c>
      <c r="Z92" s="2" t="e">
        <f>IF($A$2=TRUE,IF('Seats and ATDs'!$C$12=TRUE,IF('Seats and ATDs'!$E36=TRUE,Z37,NA()),NA()),NA())</f>
        <v>#N/A</v>
      </c>
      <c r="AA92" s="1" t="e">
        <f>IF($A$2=TRUE,IF('Seats and ATDs'!$C$12=TRUE,IF('Seats and ATDs'!$E36=TRUE,AA37,NA()),NA()),NA())</f>
        <v>#N/A</v>
      </c>
      <c r="AB92" s="3" t="e">
        <f>IF($A$2=TRUE,IF('Seats and ATDs'!$C$12=TRUE,IF('Seats and ATDs'!$E36=TRUE,AB37,NA()),NA()),NA())</f>
        <v>#N/A</v>
      </c>
      <c r="AC92" s="2" t="e">
        <f>IF($A$2=TRUE,IF('Seats and ATDs'!$C$13=TRUE,IF('Seats and ATDs'!$E36=TRUE,AC37,NA()),NA()),NA())</f>
        <v>#N/A</v>
      </c>
      <c r="AD92" s="1" t="e">
        <f>IF($A$2=TRUE,IF('Seats and ATDs'!$C$13=TRUE,IF('Seats and ATDs'!$E36=TRUE,AD37,NA()),NA()),NA())</f>
        <v>#N/A</v>
      </c>
      <c r="AE92" s="3" t="e">
        <f>IF($A$2=TRUE,IF('Seats and ATDs'!$C$13=TRUE,IF('Seats and ATDs'!$E36=TRUE,AE37,NA()),NA()),NA())</f>
        <v>#N/A</v>
      </c>
      <c r="AF92" s="2" t="e">
        <f>IF($A$2=TRUE,IF('Seats and ATDs'!$C$14=TRUE,IF('Seats and ATDs'!$E36=TRUE,AF37,NA()),NA()),NA())</f>
        <v>#N/A</v>
      </c>
      <c r="AG92" s="1" t="e">
        <f>IF($A$2=TRUE,IF('Seats and ATDs'!$C$14=TRUE,IF('Seats and ATDs'!$E36=TRUE,AG37,NA()),NA()),NA())</f>
        <v>#N/A</v>
      </c>
      <c r="AH92" s="3" t="e">
        <f>IF($A$2=TRUE,IF('Seats and ATDs'!$C$14=TRUE,IF('Seats and ATDs'!$E36=TRUE,AH37,NA()),NA()),NA())</f>
        <v>#N/A</v>
      </c>
      <c r="AI92" s="2" t="e">
        <f>IF($A$2=TRUE,IF('Seats and ATDs'!$C$15=TRUE,IF('Seats and ATDs'!$E36=TRUE,AI37,NA()),NA()),NA())</f>
        <v>#N/A</v>
      </c>
      <c r="AJ92" s="1" t="e">
        <f>IF($A$2=TRUE,IF('Seats and ATDs'!$C$15=TRUE,IF('Seats and ATDs'!$E36=TRUE,AJ37,NA()),NA()),NA())</f>
        <v>#N/A</v>
      </c>
      <c r="AK92" s="3" t="e">
        <f>IF($A$2=TRUE,IF('Seats and ATDs'!$C$15=TRUE,IF('Seats and ATDs'!$E36=TRUE,AK37,NA()),NA()),NA())</f>
        <v>#N/A</v>
      </c>
      <c r="AL92" s="2" t="e">
        <f>IF($A$2=TRUE,IF('Seats and ATDs'!$C$16=TRUE,IF('Seats and ATDs'!$E36=TRUE,AL37,NA()),NA()),NA())</f>
        <v>#N/A</v>
      </c>
      <c r="AM92" s="1" t="e">
        <f>IF($A$2=TRUE,IF('Seats and ATDs'!$C$16=TRUE,IF('Seats and ATDs'!$E36=TRUE,AM37,NA()),NA()),NA())</f>
        <v>#N/A</v>
      </c>
      <c r="AN92" s="3" t="e">
        <f>IF($A$2=TRUE,IF('Seats and ATDs'!$C$16=TRUE,IF('Seats and ATDs'!$E36=TRUE,AN37,NA()),NA()),NA())</f>
        <v>#N/A</v>
      </c>
      <c r="AO92" s="2" t="e">
        <f>IF($A$2=TRUE,IF('Seats and ATDs'!$C$17=TRUE,IF('Seats and ATDs'!$E36=TRUE,AO37,NA()),NA()),NA())</f>
        <v>#N/A</v>
      </c>
      <c r="AP92" s="1" t="e">
        <f>IF($A$2=TRUE,IF('Seats and ATDs'!$C$17=TRUE,IF('Seats and ATDs'!$E36=TRUE,AP37,NA()),NA()),NA())</f>
        <v>#N/A</v>
      </c>
      <c r="AQ92" s="3" t="e">
        <f>IF($A$2=TRUE,IF('Seats and ATDs'!$C$17=TRUE,IF('Seats and ATDs'!$E36=TRUE,AQ37,NA()),NA()),NA())</f>
        <v>#N/A</v>
      </c>
      <c r="AR92" s="2" t="e">
        <f>IF($A$2=TRUE,IF('Seats and ATDs'!$C$18=TRUE,IF('Seats and ATDs'!$E36=TRUE,AR37,NA()),NA()),NA())</f>
        <v>#N/A</v>
      </c>
      <c r="AS92" s="1" t="e">
        <f>IF($A$2=TRUE,IF('Seats and ATDs'!$C$18=TRUE,IF('Seats and ATDs'!$E36=TRUE,AS37,NA()),NA()),NA())</f>
        <v>#N/A</v>
      </c>
      <c r="AT92" s="3" t="e">
        <f>IF($A$2=TRUE,IF('Seats and ATDs'!$C$18=TRUE,IF('Seats and ATDs'!$E36=TRUE,AT37,NA()),NA()),NA())</f>
        <v>#N/A</v>
      </c>
      <c r="AU92" s="2" t="e">
        <f>IF($A$2=TRUE,IF('Seats and ATDs'!$C$19=TRUE,IF('Seats and ATDs'!$E36=TRUE,AU37,NA()),NA()),NA())</f>
        <v>#N/A</v>
      </c>
      <c r="AV92" s="1" t="e">
        <f>IF($A$2=TRUE,IF('Seats and ATDs'!$C$19=TRUE,IF('Seats and ATDs'!$E36=TRUE,AV37,NA()),NA()),NA())</f>
        <v>#N/A</v>
      </c>
      <c r="AW92" s="3" t="e">
        <f>IF($A$2=TRUE,IF('Seats and ATDs'!$C$19=TRUE,IF('Seats and ATDs'!$E36=TRUE,AW37,NA()),NA()),NA())</f>
        <v>#N/A</v>
      </c>
      <c r="AX92" s="2" t="e">
        <f>IF($A$2=TRUE,IF('Seats and ATDs'!$C$20=TRUE,IF('Seats and ATDs'!$E36=TRUE,AX37,NA()),NA()),NA())</f>
        <v>#N/A</v>
      </c>
      <c r="AY92" s="1" t="e">
        <f>IF($A$2=TRUE,IF('Seats and ATDs'!$C$20=TRUE,IF('Seats and ATDs'!$E36=TRUE,AY37,NA()),NA()),NA())</f>
        <v>#N/A</v>
      </c>
      <c r="AZ92" s="3" t="e">
        <f>IF($A$2=TRUE,IF('Seats and ATDs'!$C$20=TRUE,IF('Seats and ATDs'!$E36=TRUE,AZ37,NA()),NA()),NA())</f>
        <v>#N/A</v>
      </c>
    </row>
    <row r="93" spans="1:52" hidden="1" x14ac:dyDescent="0.25">
      <c r="A93" s="47" t="str">
        <f t="shared" si="2"/>
        <v>6YO 0</v>
      </c>
      <c r="B93" s="2" t="e">
        <f>IF($A$2=TRUE,IF('Seats and ATDs'!$C$2=TRUE,IF('Seats and ATDs'!$E37=TRUE,B38,NA()),NA()),NA())</f>
        <v>#N/A</v>
      </c>
      <c r="C93" s="1" t="e">
        <f>IF($A$2=TRUE,IF('Seats and ATDs'!$C$2=TRUE,IF('Seats and ATDs'!$E37=TRUE,C38,NA()),NA()),NA())</f>
        <v>#N/A</v>
      </c>
      <c r="D93" s="3" t="e">
        <f>IF($A$2=TRUE,IF('Seats and ATDs'!$C$2=TRUE,IF('Seats and ATDs'!$E37=TRUE,D38,NA()),NA()),NA())</f>
        <v>#N/A</v>
      </c>
      <c r="E93" s="2" t="e">
        <f>IF($A$2=TRUE,IF('Seats and ATDs'!$C$3=TRUE,IF('Seats and ATDs'!$E37=TRUE,E38,NA()),NA()),NA())</f>
        <v>#N/A</v>
      </c>
      <c r="F93" s="1" t="e">
        <f>IF($A$2=TRUE,IF('Seats and ATDs'!$C$3=TRUE,IF('Seats and ATDs'!$E37=TRUE,F38,NA()),NA()),NA())</f>
        <v>#N/A</v>
      </c>
      <c r="G93" s="3" t="e">
        <f>IF($A$2=TRUE,IF('Seats and ATDs'!$C$3=TRUE,IF('Seats and ATDs'!$E37=TRUE,G38,NA()),NA()),NA())</f>
        <v>#N/A</v>
      </c>
      <c r="H93" s="2" t="e">
        <f>IF($A$2=TRUE,IF('Seats and ATDs'!$C$4=TRUE,IF('Seats and ATDs'!$E37=TRUE,H38,NA()),NA()),NA())</f>
        <v>#N/A</v>
      </c>
      <c r="I93" s="1" t="e">
        <f>IF($A$2=TRUE,IF('Seats and ATDs'!$C$4=TRUE,IF('Seats and ATDs'!$E37=TRUE,I38,NA()),NA()),NA())</f>
        <v>#N/A</v>
      </c>
      <c r="J93" s="3" t="e">
        <f>IF($A$2=TRUE,IF('Seats and ATDs'!$C$4=TRUE,IF('Seats and ATDs'!$E37=TRUE,J38,NA()),NA()),NA())</f>
        <v>#N/A</v>
      </c>
      <c r="K93" s="2" t="e">
        <f>IF($A$2=TRUE,IF('Seats and ATDs'!$C$5=TRUE,IF('Seats and ATDs'!$E37=TRUE,K38,NA()),NA()),NA())</f>
        <v>#N/A</v>
      </c>
      <c r="L93" s="1" t="e">
        <f>IF($A$2=TRUE,IF('Seats and ATDs'!$C$5=TRUE,IF('Seats and ATDs'!$E37=TRUE,L38,NA()),NA()),NA())</f>
        <v>#N/A</v>
      </c>
      <c r="M93" s="3" t="e">
        <f>IF($A$2=TRUE,IF('Seats and ATDs'!$C$5=TRUE,IF('Seats and ATDs'!$E37=TRUE,M38,NA()),NA()),NA())</f>
        <v>#N/A</v>
      </c>
      <c r="N93" s="2" t="e">
        <f>IF($A$2=TRUE,IF('Seats and ATDs'!$C$6=TRUE,IF('Seats and ATDs'!$E37=TRUE,N38,NA()),NA()),NA())</f>
        <v>#N/A</v>
      </c>
      <c r="O93" s="1" t="e">
        <f>IF($A$2=TRUE,IF('Seats and ATDs'!$C$6=TRUE,IF('Seats and ATDs'!$E37=TRUE,O38,NA()),NA()),NA())</f>
        <v>#N/A</v>
      </c>
      <c r="P93" s="3" t="e">
        <f>IF($A$2=TRUE,IF('Seats and ATDs'!$C$6=TRUE,IF('Seats and ATDs'!$E37=TRUE,P38,NA()),NA()),NA())</f>
        <v>#N/A</v>
      </c>
      <c r="Q93" s="2" t="e">
        <f>IF($A$2=TRUE,IF('Seats and ATDs'!$C$9=TRUE,IF('Seats and ATDs'!$E37=TRUE,Q38,NA()),NA()),NA())</f>
        <v>#N/A</v>
      </c>
      <c r="R93" s="1" t="e">
        <f>IF($A$2=TRUE,IF('Seats and ATDs'!$C$9=TRUE,IF('Seats and ATDs'!$E37=TRUE,R38,NA()),NA()),NA())</f>
        <v>#N/A</v>
      </c>
      <c r="S93" s="3" t="e">
        <f>IF($A$2=TRUE,IF('Seats and ATDs'!$C$9=TRUE,IF('Seats and ATDs'!$E37=TRUE,S38,NA()),NA()),NA())</f>
        <v>#N/A</v>
      </c>
      <c r="T93" s="2" t="e">
        <f>IF($A$2=TRUE,IF('Seats and ATDs'!$C$10=TRUE,IF('Seats and ATDs'!$E37=TRUE,T38,NA()),NA()),NA())</f>
        <v>#N/A</v>
      </c>
      <c r="U93" s="1" t="e">
        <f>IF($A$2=TRUE,IF('Seats and ATDs'!$C$10=TRUE,IF('Seats and ATDs'!$E37=TRUE,U38,NA()),NA()),NA())</f>
        <v>#N/A</v>
      </c>
      <c r="V93" s="3" t="e">
        <f>IF($A$2=TRUE,IF('Seats and ATDs'!$C$10=TRUE,IF('Seats and ATDs'!$E37=TRUE,V38,NA()),NA()),NA())</f>
        <v>#N/A</v>
      </c>
      <c r="W93" s="2" t="e">
        <f>IF($A$2=TRUE,IF('Seats and ATDs'!$C$11=TRUE,IF('Seats and ATDs'!$E37=TRUE,W38,NA()),NA()),NA())</f>
        <v>#N/A</v>
      </c>
      <c r="X93" s="1" t="e">
        <f>IF($A$2=TRUE,IF('Seats and ATDs'!$C$11=TRUE,IF('Seats and ATDs'!$E37=TRUE,X38,NA()),NA()),NA())</f>
        <v>#N/A</v>
      </c>
      <c r="Y93" s="3" t="e">
        <f>IF($A$2=TRUE,IF('Seats and ATDs'!$C$11=TRUE,IF('Seats and ATDs'!$E37=TRUE,Y38,NA()),NA()),NA())</f>
        <v>#N/A</v>
      </c>
      <c r="Z93" s="2" t="e">
        <f>IF($A$2=TRUE,IF('Seats and ATDs'!$C$12=TRUE,IF('Seats and ATDs'!$E37=TRUE,Z38,NA()),NA()),NA())</f>
        <v>#N/A</v>
      </c>
      <c r="AA93" s="1" t="e">
        <f>IF($A$2=TRUE,IF('Seats and ATDs'!$C$12=TRUE,IF('Seats and ATDs'!$E37=TRUE,AA38,NA()),NA()),NA())</f>
        <v>#N/A</v>
      </c>
      <c r="AB93" s="3" t="e">
        <f>IF($A$2=TRUE,IF('Seats and ATDs'!$C$12=TRUE,IF('Seats and ATDs'!$E37=TRUE,AB38,NA()),NA()),NA())</f>
        <v>#N/A</v>
      </c>
      <c r="AC93" s="2" t="e">
        <f>IF($A$2=TRUE,IF('Seats and ATDs'!$C$13=TRUE,IF('Seats and ATDs'!$E37=TRUE,AC38,NA()),NA()),NA())</f>
        <v>#N/A</v>
      </c>
      <c r="AD93" s="1" t="e">
        <f>IF($A$2=TRUE,IF('Seats and ATDs'!$C$13=TRUE,IF('Seats and ATDs'!$E37=TRUE,AD38,NA()),NA()),NA())</f>
        <v>#N/A</v>
      </c>
      <c r="AE93" s="3" t="e">
        <f>IF($A$2=TRUE,IF('Seats and ATDs'!$C$13=TRUE,IF('Seats and ATDs'!$E37=TRUE,AE38,NA()),NA()),NA())</f>
        <v>#N/A</v>
      </c>
      <c r="AF93" s="2" t="e">
        <f>IF($A$2=TRUE,IF('Seats and ATDs'!$C$14=TRUE,IF('Seats and ATDs'!$E37=TRUE,AF38,NA()),NA()),NA())</f>
        <v>#N/A</v>
      </c>
      <c r="AG93" s="1" t="e">
        <f>IF($A$2=TRUE,IF('Seats and ATDs'!$C$14=TRUE,IF('Seats and ATDs'!$E37=TRUE,AG38,NA()),NA()),NA())</f>
        <v>#N/A</v>
      </c>
      <c r="AH93" s="3" t="e">
        <f>IF($A$2=TRUE,IF('Seats and ATDs'!$C$14=TRUE,IF('Seats and ATDs'!$E37=TRUE,AH38,NA()),NA()),NA())</f>
        <v>#N/A</v>
      </c>
      <c r="AI93" s="2" t="e">
        <f>IF($A$2=TRUE,IF('Seats and ATDs'!$C$15=TRUE,IF('Seats and ATDs'!$E37=TRUE,AI38,NA()),NA()),NA())</f>
        <v>#N/A</v>
      </c>
      <c r="AJ93" s="1" t="e">
        <f>IF($A$2=TRUE,IF('Seats and ATDs'!$C$15=TRUE,IF('Seats and ATDs'!$E37=TRUE,AJ38,NA()),NA()),NA())</f>
        <v>#N/A</v>
      </c>
      <c r="AK93" s="3" t="e">
        <f>IF($A$2=TRUE,IF('Seats and ATDs'!$C$15=TRUE,IF('Seats and ATDs'!$E37=TRUE,AK38,NA()),NA()),NA())</f>
        <v>#N/A</v>
      </c>
      <c r="AL93" s="2" t="e">
        <f>IF($A$2=TRUE,IF('Seats and ATDs'!$C$16=TRUE,IF('Seats and ATDs'!$E37=TRUE,AL38,NA()),NA()),NA())</f>
        <v>#N/A</v>
      </c>
      <c r="AM93" s="1" t="e">
        <f>IF($A$2=TRUE,IF('Seats and ATDs'!$C$16=TRUE,IF('Seats and ATDs'!$E37=TRUE,AM38,NA()),NA()),NA())</f>
        <v>#N/A</v>
      </c>
      <c r="AN93" s="3" t="e">
        <f>IF($A$2=TRUE,IF('Seats and ATDs'!$C$16=TRUE,IF('Seats and ATDs'!$E37=TRUE,AN38,NA()),NA()),NA())</f>
        <v>#N/A</v>
      </c>
      <c r="AO93" s="2" t="e">
        <f>IF($A$2=TRUE,IF('Seats and ATDs'!$C$17=TRUE,IF('Seats and ATDs'!$E37=TRUE,AO38,NA()),NA()),NA())</f>
        <v>#N/A</v>
      </c>
      <c r="AP93" s="1" t="e">
        <f>IF($A$2=TRUE,IF('Seats and ATDs'!$C$17=TRUE,IF('Seats and ATDs'!$E37=TRUE,AP38,NA()),NA()),NA())</f>
        <v>#N/A</v>
      </c>
      <c r="AQ93" s="3" t="e">
        <f>IF($A$2=TRUE,IF('Seats and ATDs'!$C$17=TRUE,IF('Seats and ATDs'!$E37=TRUE,AQ38,NA()),NA()),NA())</f>
        <v>#N/A</v>
      </c>
      <c r="AR93" s="2" t="e">
        <f>IF($A$2=TRUE,IF('Seats and ATDs'!$C$18=TRUE,IF('Seats and ATDs'!$E37=TRUE,AR38,NA()),NA()),NA())</f>
        <v>#N/A</v>
      </c>
      <c r="AS93" s="1" t="e">
        <f>IF($A$2=TRUE,IF('Seats and ATDs'!$C$18=TRUE,IF('Seats and ATDs'!$E37=TRUE,AS38,NA()),NA()),NA())</f>
        <v>#N/A</v>
      </c>
      <c r="AT93" s="3" t="e">
        <f>IF($A$2=TRUE,IF('Seats and ATDs'!$C$18=TRUE,IF('Seats and ATDs'!$E37=TRUE,AT38,NA()),NA()),NA())</f>
        <v>#N/A</v>
      </c>
      <c r="AU93" s="2" t="e">
        <f>IF($A$2=TRUE,IF('Seats and ATDs'!$C$19=TRUE,IF('Seats and ATDs'!$E37=TRUE,AU38,NA()),NA()),NA())</f>
        <v>#N/A</v>
      </c>
      <c r="AV93" s="1" t="e">
        <f>IF($A$2=TRUE,IF('Seats and ATDs'!$C$19=TRUE,IF('Seats and ATDs'!$E37=TRUE,AV38,NA()),NA()),NA())</f>
        <v>#N/A</v>
      </c>
      <c r="AW93" s="3" t="e">
        <f>IF($A$2=TRUE,IF('Seats and ATDs'!$C$19=TRUE,IF('Seats and ATDs'!$E37=TRUE,AW38,NA()),NA()),NA())</f>
        <v>#N/A</v>
      </c>
      <c r="AX93" s="2" t="e">
        <f>IF($A$2=TRUE,IF('Seats and ATDs'!$C$20=TRUE,IF('Seats and ATDs'!$E37=TRUE,AX38,NA()),NA()),NA())</f>
        <v>#N/A</v>
      </c>
      <c r="AY93" s="1" t="e">
        <f>IF($A$2=TRUE,IF('Seats and ATDs'!$C$20=TRUE,IF('Seats and ATDs'!$E37=TRUE,AY38,NA()),NA()),NA())</f>
        <v>#N/A</v>
      </c>
      <c r="AZ93" s="3" t="e">
        <f>IF($A$2=TRUE,IF('Seats and ATDs'!$C$20=TRUE,IF('Seats and ATDs'!$E37=TRUE,AZ38,NA()),NA()),NA())</f>
        <v>#N/A</v>
      </c>
    </row>
    <row r="94" spans="1:52" hidden="1" x14ac:dyDescent="0.25">
      <c r="A94" s="47" t="str">
        <f t="shared" si="2"/>
        <v>6YO 0</v>
      </c>
      <c r="B94" s="2" t="e">
        <f>IF($A$2=TRUE,IF('Seats and ATDs'!$C$2=TRUE,IF('Seats and ATDs'!$E38=TRUE,B39,NA()),NA()),NA())</f>
        <v>#N/A</v>
      </c>
      <c r="C94" s="1" t="e">
        <f>IF($A$2=TRUE,IF('Seats and ATDs'!$C$2=TRUE,IF('Seats and ATDs'!$E38=TRUE,C39,NA()),NA()),NA())</f>
        <v>#N/A</v>
      </c>
      <c r="D94" s="3" t="e">
        <f>IF($A$2=TRUE,IF('Seats and ATDs'!$C$2=TRUE,IF('Seats and ATDs'!$E38=TRUE,D39,NA()),NA()),NA())</f>
        <v>#N/A</v>
      </c>
      <c r="E94" s="2" t="e">
        <f>IF($A$2=TRUE,IF('Seats and ATDs'!$C$3=TRUE,IF('Seats and ATDs'!$E38=TRUE,E39,NA()),NA()),NA())</f>
        <v>#N/A</v>
      </c>
      <c r="F94" s="1" t="e">
        <f>IF($A$2=TRUE,IF('Seats and ATDs'!$C$3=TRUE,IF('Seats and ATDs'!$E38=TRUE,F39,NA()),NA()),NA())</f>
        <v>#N/A</v>
      </c>
      <c r="G94" s="3" t="e">
        <f>IF($A$2=TRUE,IF('Seats and ATDs'!$C$3=TRUE,IF('Seats and ATDs'!$E38=TRUE,G39,NA()),NA()),NA())</f>
        <v>#N/A</v>
      </c>
      <c r="H94" s="2" t="e">
        <f>IF($A$2=TRUE,IF('Seats and ATDs'!$C$4=TRUE,IF('Seats and ATDs'!$E38=TRUE,H39,NA()),NA()),NA())</f>
        <v>#N/A</v>
      </c>
      <c r="I94" s="1" t="e">
        <f>IF($A$2=TRUE,IF('Seats and ATDs'!$C$4=TRUE,IF('Seats and ATDs'!$E38=TRUE,I39,NA()),NA()),NA())</f>
        <v>#N/A</v>
      </c>
      <c r="J94" s="3" t="e">
        <f>IF($A$2=TRUE,IF('Seats and ATDs'!$C$4=TRUE,IF('Seats and ATDs'!$E38=TRUE,J39,NA()),NA()),NA())</f>
        <v>#N/A</v>
      </c>
      <c r="K94" s="2" t="e">
        <f>IF($A$2=TRUE,IF('Seats and ATDs'!$C$5=TRUE,IF('Seats and ATDs'!$E38=TRUE,K39,NA()),NA()),NA())</f>
        <v>#N/A</v>
      </c>
      <c r="L94" s="1" t="e">
        <f>IF($A$2=TRUE,IF('Seats and ATDs'!$C$5=TRUE,IF('Seats and ATDs'!$E38=TRUE,L39,NA()),NA()),NA())</f>
        <v>#N/A</v>
      </c>
      <c r="M94" s="3" t="e">
        <f>IF($A$2=TRUE,IF('Seats and ATDs'!$C$5=TRUE,IF('Seats and ATDs'!$E38=TRUE,M39,NA()),NA()),NA())</f>
        <v>#N/A</v>
      </c>
      <c r="N94" s="2" t="e">
        <f>IF($A$2=TRUE,IF('Seats and ATDs'!$C$6=TRUE,IF('Seats and ATDs'!$E38=TRUE,N39,NA()),NA()),NA())</f>
        <v>#N/A</v>
      </c>
      <c r="O94" s="1" t="e">
        <f>IF($A$2=TRUE,IF('Seats and ATDs'!$C$6=TRUE,IF('Seats and ATDs'!$E38=TRUE,O39,NA()),NA()),NA())</f>
        <v>#N/A</v>
      </c>
      <c r="P94" s="3" t="e">
        <f>IF($A$2=TRUE,IF('Seats and ATDs'!$C$6=TRUE,IF('Seats and ATDs'!$E38=TRUE,P39,NA()),NA()),NA())</f>
        <v>#N/A</v>
      </c>
      <c r="Q94" s="2" t="e">
        <f>IF($A$2=TRUE,IF('Seats and ATDs'!$C$9=TRUE,IF('Seats and ATDs'!$E38=TRUE,Q39,NA()),NA()),NA())</f>
        <v>#N/A</v>
      </c>
      <c r="R94" s="1" t="e">
        <f>IF($A$2=TRUE,IF('Seats and ATDs'!$C$9=TRUE,IF('Seats and ATDs'!$E38=TRUE,R39,NA()),NA()),NA())</f>
        <v>#N/A</v>
      </c>
      <c r="S94" s="3" t="e">
        <f>IF($A$2=TRUE,IF('Seats and ATDs'!$C$9=TRUE,IF('Seats and ATDs'!$E38=TRUE,S39,NA()),NA()),NA())</f>
        <v>#N/A</v>
      </c>
      <c r="T94" s="2" t="e">
        <f>IF($A$2=TRUE,IF('Seats and ATDs'!$C$10=TRUE,IF('Seats and ATDs'!$E38=TRUE,T39,NA()),NA()),NA())</f>
        <v>#N/A</v>
      </c>
      <c r="U94" s="1" t="e">
        <f>IF($A$2=TRUE,IF('Seats and ATDs'!$C$10=TRUE,IF('Seats and ATDs'!$E38=TRUE,U39,NA()),NA()),NA())</f>
        <v>#N/A</v>
      </c>
      <c r="V94" s="3" t="e">
        <f>IF($A$2=TRUE,IF('Seats and ATDs'!$C$10=TRUE,IF('Seats and ATDs'!$E38=TRUE,V39,NA()),NA()),NA())</f>
        <v>#N/A</v>
      </c>
      <c r="W94" s="2" t="e">
        <f>IF($A$2=TRUE,IF('Seats and ATDs'!$C$11=TRUE,IF('Seats and ATDs'!$E38=TRUE,W39,NA()),NA()),NA())</f>
        <v>#N/A</v>
      </c>
      <c r="X94" s="1" t="e">
        <f>IF($A$2=TRUE,IF('Seats and ATDs'!$C$11=TRUE,IF('Seats and ATDs'!$E38=TRUE,X39,NA()),NA()),NA())</f>
        <v>#N/A</v>
      </c>
      <c r="Y94" s="3" t="e">
        <f>IF($A$2=TRUE,IF('Seats and ATDs'!$C$11=TRUE,IF('Seats and ATDs'!$E38=TRUE,Y39,NA()),NA()),NA())</f>
        <v>#N/A</v>
      </c>
      <c r="Z94" s="2" t="e">
        <f>IF($A$2=TRUE,IF('Seats and ATDs'!$C$12=TRUE,IF('Seats and ATDs'!$E38=TRUE,Z39,NA()),NA()),NA())</f>
        <v>#N/A</v>
      </c>
      <c r="AA94" s="1" t="e">
        <f>IF($A$2=TRUE,IF('Seats and ATDs'!$C$12=TRUE,IF('Seats and ATDs'!$E38=TRUE,AA39,NA()),NA()),NA())</f>
        <v>#N/A</v>
      </c>
      <c r="AB94" s="3" t="e">
        <f>IF($A$2=TRUE,IF('Seats and ATDs'!$C$12=TRUE,IF('Seats and ATDs'!$E38=TRUE,AB39,NA()),NA()),NA())</f>
        <v>#N/A</v>
      </c>
      <c r="AC94" s="2" t="e">
        <f>IF($A$2=TRUE,IF('Seats and ATDs'!$C$13=TRUE,IF('Seats and ATDs'!$E38=TRUE,AC39,NA()),NA()),NA())</f>
        <v>#N/A</v>
      </c>
      <c r="AD94" s="1" t="e">
        <f>IF($A$2=TRUE,IF('Seats and ATDs'!$C$13=TRUE,IF('Seats and ATDs'!$E38=TRUE,AD39,NA()),NA()),NA())</f>
        <v>#N/A</v>
      </c>
      <c r="AE94" s="3" t="e">
        <f>IF($A$2=TRUE,IF('Seats and ATDs'!$C$13=TRUE,IF('Seats and ATDs'!$E38=TRUE,AE39,NA()),NA()),NA())</f>
        <v>#N/A</v>
      </c>
      <c r="AF94" s="2" t="e">
        <f>IF($A$2=TRUE,IF('Seats and ATDs'!$C$14=TRUE,IF('Seats and ATDs'!$E38=TRUE,AF39,NA()),NA()),NA())</f>
        <v>#N/A</v>
      </c>
      <c r="AG94" s="1" t="e">
        <f>IF($A$2=TRUE,IF('Seats and ATDs'!$C$14=TRUE,IF('Seats and ATDs'!$E38=TRUE,AG39,NA()),NA()),NA())</f>
        <v>#N/A</v>
      </c>
      <c r="AH94" s="3" t="e">
        <f>IF($A$2=TRUE,IF('Seats and ATDs'!$C$14=TRUE,IF('Seats and ATDs'!$E38=TRUE,AH39,NA()),NA()),NA())</f>
        <v>#N/A</v>
      </c>
      <c r="AI94" s="2" t="e">
        <f>IF($A$2=TRUE,IF('Seats and ATDs'!$C$15=TRUE,IF('Seats and ATDs'!$E38=TRUE,AI39,NA()),NA()),NA())</f>
        <v>#N/A</v>
      </c>
      <c r="AJ94" s="1" t="e">
        <f>IF($A$2=TRUE,IF('Seats and ATDs'!$C$15=TRUE,IF('Seats and ATDs'!$E38=TRUE,AJ39,NA()),NA()),NA())</f>
        <v>#N/A</v>
      </c>
      <c r="AK94" s="3" t="e">
        <f>IF($A$2=TRUE,IF('Seats and ATDs'!$C$15=TRUE,IF('Seats and ATDs'!$E38=TRUE,AK39,NA()),NA()),NA())</f>
        <v>#N/A</v>
      </c>
      <c r="AL94" s="2" t="e">
        <f>IF($A$2=TRUE,IF('Seats and ATDs'!$C$16=TRUE,IF('Seats and ATDs'!$E38=TRUE,AL39,NA()),NA()),NA())</f>
        <v>#N/A</v>
      </c>
      <c r="AM94" s="1" t="e">
        <f>IF($A$2=TRUE,IF('Seats and ATDs'!$C$16=TRUE,IF('Seats and ATDs'!$E38=TRUE,AM39,NA()),NA()),NA())</f>
        <v>#N/A</v>
      </c>
      <c r="AN94" s="3" t="e">
        <f>IF($A$2=TRUE,IF('Seats and ATDs'!$C$16=TRUE,IF('Seats and ATDs'!$E38=TRUE,AN39,NA()),NA()),NA())</f>
        <v>#N/A</v>
      </c>
      <c r="AO94" s="2" t="e">
        <f>IF($A$2=TRUE,IF('Seats and ATDs'!$C$17=TRUE,IF('Seats and ATDs'!$E38=TRUE,AO39,NA()),NA()),NA())</f>
        <v>#N/A</v>
      </c>
      <c r="AP94" s="1" t="e">
        <f>IF($A$2=TRUE,IF('Seats and ATDs'!$C$17=TRUE,IF('Seats and ATDs'!$E38=TRUE,AP39,NA()),NA()),NA())</f>
        <v>#N/A</v>
      </c>
      <c r="AQ94" s="3" t="e">
        <f>IF($A$2=TRUE,IF('Seats and ATDs'!$C$17=TRUE,IF('Seats and ATDs'!$E38=TRUE,AQ39,NA()),NA()),NA())</f>
        <v>#N/A</v>
      </c>
      <c r="AR94" s="2" t="e">
        <f>IF($A$2=TRUE,IF('Seats and ATDs'!$C$18=TRUE,IF('Seats and ATDs'!$E38=TRUE,AR39,NA()),NA()),NA())</f>
        <v>#N/A</v>
      </c>
      <c r="AS94" s="1" t="e">
        <f>IF($A$2=TRUE,IF('Seats and ATDs'!$C$18=TRUE,IF('Seats and ATDs'!$E38=TRUE,AS39,NA()),NA()),NA())</f>
        <v>#N/A</v>
      </c>
      <c r="AT94" s="3" t="e">
        <f>IF($A$2=TRUE,IF('Seats and ATDs'!$C$18=TRUE,IF('Seats and ATDs'!$E38=TRUE,AT39,NA()),NA()),NA())</f>
        <v>#N/A</v>
      </c>
      <c r="AU94" s="2" t="e">
        <f>IF($A$2=TRUE,IF('Seats and ATDs'!$C$19=TRUE,IF('Seats and ATDs'!$E38=TRUE,AU39,NA()),NA()),NA())</f>
        <v>#N/A</v>
      </c>
      <c r="AV94" s="1" t="e">
        <f>IF($A$2=TRUE,IF('Seats and ATDs'!$C$19=TRUE,IF('Seats and ATDs'!$E38=TRUE,AV39,NA()),NA()),NA())</f>
        <v>#N/A</v>
      </c>
      <c r="AW94" s="3" t="e">
        <f>IF($A$2=TRUE,IF('Seats and ATDs'!$C$19=TRUE,IF('Seats and ATDs'!$E38=TRUE,AW39,NA()),NA()),NA())</f>
        <v>#N/A</v>
      </c>
      <c r="AX94" s="2" t="e">
        <f>IF($A$2=TRUE,IF('Seats and ATDs'!$C$20=TRUE,IF('Seats and ATDs'!$E38=TRUE,AX39,NA()),NA()),NA())</f>
        <v>#N/A</v>
      </c>
      <c r="AY94" s="1" t="e">
        <f>IF($A$2=TRUE,IF('Seats and ATDs'!$C$20=TRUE,IF('Seats and ATDs'!$E38=TRUE,AY39,NA()),NA()),NA())</f>
        <v>#N/A</v>
      </c>
      <c r="AZ94" s="3" t="e">
        <f>IF($A$2=TRUE,IF('Seats and ATDs'!$C$20=TRUE,IF('Seats and ATDs'!$E38=TRUE,AZ39,NA()),NA()),NA())</f>
        <v>#N/A</v>
      </c>
    </row>
    <row r="95" spans="1:52" hidden="1" x14ac:dyDescent="0.25">
      <c r="A95" s="47" t="str">
        <f t="shared" si="2"/>
        <v>6YO 0</v>
      </c>
      <c r="B95" s="2" t="e">
        <f>IF($A$2=TRUE,IF('Seats and ATDs'!$C$2=TRUE,IF('Seats and ATDs'!$E39=TRUE,B40,NA()),NA()),NA())</f>
        <v>#N/A</v>
      </c>
      <c r="C95" s="1" t="e">
        <f>IF($A$2=TRUE,IF('Seats and ATDs'!$C$2=TRUE,IF('Seats and ATDs'!$E39=TRUE,C40,NA()),NA()),NA())</f>
        <v>#N/A</v>
      </c>
      <c r="D95" s="3" t="e">
        <f>IF($A$2=TRUE,IF('Seats and ATDs'!$C$2=TRUE,IF('Seats and ATDs'!$E39=TRUE,D40,NA()),NA()),NA())</f>
        <v>#N/A</v>
      </c>
      <c r="E95" s="2" t="e">
        <f>IF($A$2=TRUE,IF('Seats and ATDs'!$C$3=TRUE,IF('Seats and ATDs'!$E39=TRUE,E40,NA()),NA()),NA())</f>
        <v>#N/A</v>
      </c>
      <c r="F95" s="1" t="e">
        <f>IF($A$2=TRUE,IF('Seats and ATDs'!$C$3=TRUE,IF('Seats and ATDs'!$E39=TRUE,F40,NA()),NA()),NA())</f>
        <v>#N/A</v>
      </c>
      <c r="G95" s="3" t="e">
        <f>IF($A$2=TRUE,IF('Seats and ATDs'!$C$3=TRUE,IF('Seats and ATDs'!$E39=TRUE,G40,NA()),NA()),NA())</f>
        <v>#N/A</v>
      </c>
      <c r="H95" s="2" t="e">
        <f>IF($A$2=TRUE,IF('Seats and ATDs'!$C$4=TRUE,IF('Seats and ATDs'!$E39=TRUE,H40,NA()),NA()),NA())</f>
        <v>#N/A</v>
      </c>
      <c r="I95" s="1" t="e">
        <f>IF($A$2=TRUE,IF('Seats and ATDs'!$C$4=TRUE,IF('Seats and ATDs'!$E39=TRUE,I40,NA()),NA()),NA())</f>
        <v>#N/A</v>
      </c>
      <c r="J95" s="3" t="e">
        <f>IF($A$2=TRUE,IF('Seats and ATDs'!$C$4=TRUE,IF('Seats and ATDs'!$E39=TRUE,J40,NA()),NA()),NA())</f>
        <v>#N/A</v>
      </c>
      <c r="K95" s="2" t="e">
        <f>IF($A$2=TRUE,IF('Seats and ATDs'!$C$5=TRUE,IF('Seats and ATDs'!$E39=TRUE,K40,NA()),NA()),NA())</f>
        <v>#N/A</v>
      </c>
      <c r="L95" s="1" t="e">
        <f>IF($A$2=TRUE,IF('Seats and ATDs'!$C$5=TRUE,IF('Seats and ATDs'!$E39=TRUE,L40,NA()),NA()),NA())</f>
        <v>#N/A</v>
      </c>
      <c r="M95" s="3" t="e">
        <f>IF($A$2=TRUE,IF('Seats and ATDs'!$C$5=TRUE,IF('Seats and ATDs'!$E39=TRUE,M40,NA()),NA()),NA())</f>
        <v>#N/A</v>
      </c>
      <c r="N95" s="2" t="e">
        <f>IF($A$2=TRUE,IF('Seats and ATDs'!$C$6=TRUE,IF('Seats and ATDs'!$E39=TRUE,N40,NA()),NA()),NA())</f>
        <v>#N/A</v>
      </c>
      <c r="O95" s="1" t="e">
        <f>IF($A$2=TRUE,IF('Seats and ATDs'!$C$6=TRUE,IF('Seats and ATDs'!$E39=TRUE,O40,NA()),NA()),NA())</f>
        <v>#N/A</v>
      </c>
      <c r="P95" s="3" t="e">
        <f>IF($A$2=TRUE,IF('Seats and ATDs'!$C$6=TRUE,IF('Seats and ATDs'!$E39=TRUE,P40,NA()),NA()),NA())</f>
        <v>#N/A</v>
      </c>
      <c r="Q95" s="2" t="e">
        <f>IF($A$2=TRUE,IF('Seats and ATDs'!$C$9=TRUE,IF('Seats and ATDs'!$E39=TRUE,Q40,NA()),NA()),NA())</f>
        <v>#N/A</v>
      </c>
      <c r="R95" s="1" t="e">
        <f>IF($A$2=TRUE,IF('Seats and ATDs'!$C$9=TRUE,IF('Seats and ATDs'!$E39=TRUE,R40,NA()),NA()),NA())</f>
        <v>#N/A</v>
      </c>
      <c r="S95" s="3" t="e">
        <f>IF($A$2=TRUE,IF('Seats and ATDs'!$C$9=TRUE,IF('Seats and ATDs'!$E39=TRUE,S40,NA()),NA()),NA())</f>
        <v>#N/A</v>
      </c>
      <c r="T95" s="2" t="e">
        <f>IF($A$2=TRUE,IF('Seats and ATDs'!$C$10=TRUE,IF('Seats and ATDs'!$E39=TRUE,T40,NA()),NA()),NA())</f>
        <v>#N/A</v>
      </c>
      <c r="U95" s="1" t="e">
        <f>IF($A$2=TRUE,IF('Seats and ATDs'!$C$10=TRUE,IF('Seats and ATDs'!$E39=TRUE,U40,NA()),NA()),NA())</f>
        <v>#N/A</v>
      </c>
      <c r="V95" s="3" t="e">
        <f>IF($A$2=TRUE,IF('Seats and ATDs'!$C$10=TRUE,IF('Seats and ATDs'!$E39=TRUE,V40,NA()),NA()),NA())</f>
        <v>#N/A</v>
      </c>
      <c r="W95" s="2" t="e">
        <f>IF($A$2=TRUE,IF('Seats and ATDs'!$C$11=TRUE,IF('Seats and ATDs'!$E39=TRUE,W40,NA()),NA()),NA())</f>
        <v>#N/A</v>
      </c>
      <c r="X95" s="1" t="e">
        <f>IF($A$2=TRUE,IF('Seats and ATDs'!$C$11=TRUE,IF('Seats and ATDs'!$E39=TRUE,X40,NA()),NA()),NA())</f>
        <v>#N/A</v>
      </c>
      <c r="Y95" s="3" t="e">
        <f>IF($A$2=TRUE,IF('Seats and ATDs'!$C$11=TRUE,IF('Seats and ATDs'!$E39=TRUE,Y40,NA()),NA()),NA())</f>
        <v>#N/A</v>
      </c>
      <c r="Z95" s="2" t="e">
        <f>IF($A$2=TRUE,IF('Seats and ATDs'!$C$12=TRUE,IF('Seats and ATDs'!$E39=TRUE,Z40,NA()),NA()),NA())</f>
        <v>#N/A</v>
      </c>
      <c r="AA95" s="1" t="e">
        <f>IF($A$2=TRUE,IF('Seats and ATDs'!$C$12=TRUE,IF('Seats and ATDs'!$E39=TRUE,AA40,NA()),NA()),NA())</f>
        <v>#N/A</v>
      </c>
      <c r="AB95" s="3" t="e">
        <f>IF($A$2=TRUE,IF('Seats and ATDs'!$C$12=TRUE,IF('Seats and ATDs'!$E39=TRUE,AB40,NA()),NA()),NA())</f>
        <v>#N/A</v>
      </c>
      <c r="AC95" s="2" t="e">
        <f>IF($A$2=TRUE,IF('Seats and ATDs'!$C$13=TRUE,IF('Seats and ATDs'!$E39=TRUE,AC40,NA()),NA()),NA())</f>
        <v>#N/A</v>
      </c>
      <c r="AD95" s="1" t="e">
        <f>IF($A$2=TRUE,IF('Seats and ATDs'!$C$13=TRUE,IF('Seats and ATDs'!$E39=TRUE,AD40,NA()),NA()),NA())</f>
        <v>#N/A</v>
      </c>
      <c r="AE95" s="3" t="e">
        <f>IF($A$2=TRUE,IF('Seats and ATDs'!$C$13=TRUE,IF('Seats and ATDs'!$E39=TRUE,AE40,NA()),NA()),NA())</f>
        <v>#N/A</v>
      </c>
      <c r="AF95" s="2" t="e">
        <f>IF($A$2=TRUE,IF('Seats and ATDs'!$C$14=TRUE,IF('Seats and ATDs'!$E39=TRUE,AF40,NA()),NA()),NA())</f>
        <v>#N/A</v>
      </c>
      <c r="AG95" s="1" t="e">
        <f>IF($A$2=TRUE,IF('Seats and ATDs'!$C$14=TRUE,IF('Seats and ATDs'!$E39=TRUE,AG40,NA()),NA()),NA())</f>
        <v>#N/A</v>
      </c>
      <c r="AH95" s="3" t="e">
        <f>IF($A$2=TRUE,IF('Seats and ATDs'!$C$14=TRUE,IF('Seats and ATDs'!$E39=TRUE,AH40,NA()),NA()),NA())</f>
        <v>#N/A</v>
      </c>
      <c r="AI95" s="2" t="e">
        <f>IF($A$2=TRUE,IF('Seats and ATDs'!$C$15=TRUE,IF('Seats and ATDs'!$E39=TRUE,AI40,NA()),NA()),NA())</f>
        <v>#N/A</v>
      </c>
      <c r="AJ95" s="1" t="e">
        <f>IF($A$2=TRUE,IF('Seats and ATDs'!$C$15=TRUE,IF('Seats and ATDs'!$E39=TRUE,AJ40,NA()),NA()),NA())</f>
        <v>#N/A</v>
      </c>
      <c r="AK95" s="3" t="e">
        <f>IF($A$2=TRUE,IF('Seats and ATDs'!$C$15=TRUE,IF('Seats and ATDs'!$E39=TRUE,AK40,NA()),NA()),NA())</f>
        <v>#N/A</v>
      </c>
      <c r="AL95" s="2" t="e">
        <f>IF($A$2=TRUE,IF('Seats and ATDs'!$C$16=TRUE,IF('Seats and ATDs'!$E39=TRUE,AL40,NA()),NA()),NA())</f>
        <v>#N/A</v>
      </c>
      <c r="AM95" s="1" t="e">
        <f>IF($A$2=TRUE,IF('Seats and ATDs'!$C$16=TRUE,IF('Seats and ATDs'!$E39=TRUE,AM40,NA()),NA()),NA())</f>
        <v>#N/A</v>
      </c>
      <c r="AN95" s="3" t="e">
        <f>IF($A$2=TRUE,IF('Seats and ATDs'!$C$16=TRUE,IF('Seats and ATDs'!$E39=TRUE,AN40,NA()),NA()),NA())</f>
        <v>#N/A</v>
      </c>
      <c r="AO95" s="2" t="e">
        <f>IF($A$2=TRUE,IF('Seats and ATDs'!$C$17=TRUE,IF('Seats and ATDs'!$E39=TRUE,AO40,NA()),NA()),NA())</f>
        <v>#N/A</v>
      </c>
      <c r="AP95" s="1" t="e">
        <f>IF($A$2=TRUE,IF('Seats and ATDs'!$C$17=TRUE,IF('Seats and ATDs'!$E39=TRUE,AP40,NA()),NA()),NA())</f>
        <v>#N/A</v>
      </c>
      <c r="AQ95" s="3" t="e">
        <f>IF($A$2=TRUE,IF('Seats and ATDs'!$C$17=TRUE,IF('Seats and ATDs'!$E39=TRUE,AQ40,NA()),NA()),NA())</f>
        <v>#N/A</v>
      </c>
      <c r="AR95" s="2" t="e">
        <f>IF($A$2=TRUE,IF('Seats and ATDs'!$C$18=TRUE,IF('Seats and ATDs'!$E39=TRUE,AR40,NA()),NA()),NA())</f>
        <v>#N/A</v>
      </c>
      <c r="AS95" s="1" t="e">
        <f>IF($A$2=TRUE,IF('Seats and ATDs'!$C$18=TRUE,IF('Seats and ATDs'!$E39=TRUE,AS40,NA()),NA()),NA())</f>
        <v>#N/A</v>
      </c>
      <c r="AT95" s="3" t="e">
        <f>IF($A$2=TRUE,IF('Seats and ATDs'!$C$18=TRUE,IF('Seats and ATDs'!$E39=TRUE,AT40,NA()),NA()),NA())</f>
        <v>#N/A</v>
      </c>
      <c r="AU95" s="2" t="e">
        <f>IF($A$2=TRUE,IF('Seats and ATDs'!$C$19=TRUE,IF('Seats and ATDs'!$E39=TRUE,AU40,NA()),NA()),NA())</f>
        <v>#N/A</v>
      </c>
      <c r="AV95" s="1" t="e">
        <f>IF($A$2=TRUE,IF('Seats and ATDs'!$C$19=TRUE,IF('Seats and ATDs'!$E39=TRUE,AV40,NA()),NA()),NA())</f>
        <v>#N/A</v>
      </c>
      <c r="AW95" s="3" t="e">
        <f>IF($A$2=TRUE,IF('Seats and ATDs'!$C$19=TRUE,IF('Seats and ATDs'!$E39=TRUE,AW40,NA()),NA()),NA())</f>
        <v>#N/A</v>
      </c>
      <c r="AX95" s="2" t="e">
        <f>IF($A$2=TRUE,IF('Seats and ATDs'!$C$20=TRUE,IF('Seats and ATDs'!$E39=TRUE,AX40,NA()),NA()),NA())</f>
        <v>#N/A</v>
      </c>
      <c r="AY95" s="1" t="e">
        <f>IF($A$2=TRUE,IF('Seats and ATDs'!$C$20=TRUE,IF('Seats and ATDs'!$E39=TRUE,AY40,NA()),NA()),NA())</f>
        <v>#N/A</v>
      </c>
      <c r="AZ95" s="3" t="e">
        <f>IF($A$2=TRUE,IF('Seats and ATDs'!$C$20=TRUE,IF('Seats and ATDs'!$E39=TRUE,AZ40,NA()),NA()),NA())</f>
        <v>#N/A</v>
      </c>
    </row>
    <row r="96" spans="1:52" hidden="1" x14ac:dyDescent="0.25">
      <c r="A96" s="47" t="str">
        <f t="shared" si="2"/>
        <v>6YO 0</v>
      </c>
      <c r="B96" s="2" t="e">
        <f>IF($A$2=TRUE,IF('Seats and ATDs'!$C$2=TRUE,IF('Seats and ATDs'!$E40=TRUE,B41,NA()),NA()),NA())</f>
        <v>#N/A</v>
      </c>
      <c r="C96" s="1" t="e">
        <f>IF($A$2=TRUE,IF('Seats and ATDs'!$C$2=TRUE,IF('Seats and ATDs'!$E40=TRUE,C41,NA()),NA()),NA())</f>
        <v>#N/A</v>
      </c>
      <c r="D96" s="3" t="e">
        <f>IF($A$2=TRUE,IF('Seats and ATDs'!$C$2=TRUE,IF('Seats and ATDs'!$E40=TRUE,D41,NA()),NA()),NA())</f>
        <v>#N/A</v>
      </c>
      <c r="E96" s="2" t="e">
        <f>IF($A$2=TRUE,IF('Seats and ATDs'!$C$3=TRUE,IF('Seats and ATDs'!$E40=TRUE,E41,NA()),NA()),NA())</f>
        <v>#N/A</v>
      </c>
      <c r="F96" s="1" t="e">
        <f>IF($A$2=TRUE,IF('Seats and ATDs'!$C$3=TRUE,IF('Seats and ATDs'!$E40=TRUE,F41,NA()),NA()),NA())</f>
        <v>#N/A</v>
      </c>
      <c r="G96" s="3" t="e">
        <f>IF($A$2=TRUE,IF('Seats and ATDs'!$C$3=TRUE,IF('Seats and ATDs'!$E40=TRUE,G41,NA()),NA()),NA())</f>
        <v>#N/A</v>
      </c>
      <c r="H96" s="2" t="e">
        <f>IF($A$2=TRUE,IF('Seats and ATDs'!$C$4=TRUE,IF('Seats and ATDs'!$E40=TRUE,H41,NA()),NA()),NA())</f>
        <v>#N/A</v>
      </c>
      <c r="I96" s="1" t="e">
        <f>IF($A$2=TRUE,IF('Seats and ATDs'!$C$4=TRUE,IF('Seats and ATDs'!$E40=TRUE,I41,NA()),NA()),NA())</f>
        <v>#N/A</v>
      </c>
      <c r="J96" s="3" t="e">
        <f>IF($A$2=TRUE,IF('Seats and ATDs'!$C$4=TRUE,IF('Seats and ATDs'!$E40=TRUE,J41,NA()),NA()),NA())</f>
        <v>#N/A</v>
      </c>
      <c r="K96" s="2" t="e">
        <f>IF($A$2=TRUE,IF('Seats and ATDs'!$C$5=TRUE,IF('Seats and ATDs'!$E40=TRUE,K41,NA()),NA()),NA())</f>
        <v>#N/A</v>
      </c>
      <c r="L96" s="1" t="e">
        <f>IF($A$2=TRUE,IF('Seats and ATDs'!$C$5=TRUE,IF('Seats and ATDs'!$E40=TRUE,L41,NA()),NA()),NA())</f>
        <v>#N/A</v>
      </c>
      <c r="M96" s="3" t="e">
        <f>IF($A$2=TRUE,IF('Seats and ATDs'!$C$5=TRUE,IF('Seats and ATDs'!$E40=TRUE,M41,NA()),NA()),NA())</f>
        <v>#N/A</v>
      </c>
      <c r="N96" s="2" t="e">
        <f>IF($A$2=TRUE,IF('Seats and ATDs'!$C$6=TRUE,IF('Seats and ATDs'!$E40=TRUE,N41,NA()),NA()),NA())</f>
        <v>#N/A</v>
      </c>
      <c r="O96" s="1" t="e">
        <f>IF($A$2=TRUE,IF('Seats and ATDs'!$C$6=TRUE,IF('Seats and ATDs'!$E40=TRUE,O41,NA()),NA()),NA())</f>
        <v>#N/A</v>
      </c>
      <c r="P96" s="3" t="e">
        <f>IF($A$2=TRUE,IF('Seats and ATDs'!$C$6=TRUE,IF('Seats and ATDs'!$E40=TRUE,P41,NA()),NA()),NA())</f>
        <v>#N/A</v>
      </c>
      <c r="Q96" s="2" t="e">
        <f>IF($A$2=TRUE,IF('Seats and ATDs'!$C$9=TRUE,IF('Seats and ATDs'!$E40=TRUE,Q41,NA()),NA()),NA())</f>
        <v>#N/A</v>
      </c>
      <c r="R96" s="1" t="e">
        <f>IF($A$2=TRUE,IF('Seats and ATDs'!$C$9=TRUE,IF('Seats and ATDs'!$E40=TRUE,R41,NA()),NA()),NA())</f>
        <v>#N/A</v>
      </c>
      <c r="S96" s="3" t="e">
        <f>IF($A$2=TRUE,IF('Seats and ATDs'!$C$9=TRUE,IF('Seats and ATDs'!$E40=TRUE,S41,NA()),NA()),NA())</f>
        <v>#N/A</v>
      </c>
      <c r="T96" s="2" t="e">
        <f>IF($A$2=TRUE,IF('Seats and ATDs'!$C$10=TRUE,IF('Seats and ATDs'!$E40=TRUE,T41,NA()),NA()),NA())</f>
        <v>#N/A</v>
      </c>
      <c r="U96" s="1" t="e">
        <f>IF($A$2=TRUE,IF('Seats and ATDs'!$C$10=TRUE,IF('Seats and ATDs'!$E40=TRUE,U41,NA()),NA()),NA())</f>
        <v>#N/A</v>
      </c>
      <c r="V96" s="3" t="e">
        <f>IF($A$2=TRUE,IF('Seats and ATDs'!$C$10=TRUE,IF('Seats and ATDs'!$E40=TRUE,V41,NA()),NA()),NA())</f>
        <v>#N/A</v>
      </c>
      <c r="W96" s="2" t="e">
        <f>IF($A$2=TRUE,IF('Seats and ATDs'!$C$11=TRUE,IF('Seats and ATDs'!$E40=TRUE,W41,NA()),NA()),NA())</f>
        <v>#N/A</v>
      </c>
      <c r="X96" s="1" t="e">
        <f>IF($A$2=TRUE,IF('Seats and ATDs'!$C$11=TRUE,IF('Seats and ATDs'!$E40=TRUE,X41,NA()),NA()),NA())</f>
        <v>#N/A</v>
      </c>
      <c r="Y96" s="3" t="e">
        <f>IF($A$2=TRUE,IF('Seats and ATDs'!$C$11=TRUE,IF('Seats and ATDs'!$E40=TRUE,Y41,NA()),NA()),NA())</f>
        <v>#N/A</v>
      </c>
      <c r="Z96" s="2" t="e">
        <f>IF($A$2=TRUE,IF('Seats and ATDs'!$C$12=TRUE,IF('Seats and ATDs'!$E40=TRUE,Z41,NA()),NA()),NA())</f>
        <v>#N/A</v>
      </c>
      <c r="AA96" s="1" t="e">
        <f>IF($A$2=TRUE,IF('Seats and ATDs'!$C$12=TRUE,IF('Seats and ATDs'!$E40=TRUE,AA41,NA()),NA()),NA())</f>
        <v>#N/A</v>
      </c>
      <c r="AB96" s="3" t="e">
        <f>IF($A$2=TRUE,IF('Seats and ATDs'!$C$12=TRUE,IF('Seats and ATDs'!$E40=TRUE,AB41,NA()),NA()),NA())</f>
        <v>#N/A</v>
      </c>
      <c r="AC96" s="2" t="e">
        <f>IF($A$2=TRUE,IF('Seats and ATDs'!$C$13=TRUE,IF('Seats and ATDs'!$E40=TRUE,AC41,NA()),NA()),NA())</f>
        <v>#N/A</v>
      </c>
      <c r="AD96" s="1" t="e">
        <f>IF($A$2=TRUE,IF('Seats and ATDs'!$C$13=TRUE,IF('Seats and ATDs'!$E40=TRUE,AD41,NA()),NA()),NA())</f>
        <v>#N/A</v>
      </c>
      <c r="AE96" s="3" t="e">
        <f>IF($A$2=TRUE,IF('Seats and ATDs'!$C$13=TRUE,IF('Seats and ATDs'!$E40=TRUE,AE41,NA()),NA()),NA())</f>
        <v>#N/A</v>
      </c>
      <c r="AF96" s="2" t="e">
        <f>IF($A$2=TRUE,IF('Seats and ATDs'!$C$14=TRUE,IF('Seats and ATDs'!$E40=TRUE,AF41,NA()),NA()),NA())</f>
        <v>#N/A</v>
      </c>
      <c r="AG96" s="1" t="e">
        <f>IF($A$2=TRUE,IF('Seats and ATDs'!$C$14=TRUE,IF('Seats and ATDs'!$E40=TRUE,AG41,NA()),NA()),NA())</f>
        <v>#N/A</v>
      </c>
      <c r="AH96" s="3" t="e">
        <f>IF($A$2=TRUE,IF('Seats and ATDs'!$C$14=TRUE,IF('Seats and ATDs'!$E40=TRUE,AH41,NA()),NA()),NA())</f>
        <v>#N/A</v>
      </c>
      <c r="AI96" s="2" t="e">
        <f>IF($A$2=TRUE,IF('Seats and ATDs'!$C$15=TRUE,IF('Seats and ATDs'!$E40=TRUE,AI41,NA()),NA()),NA())</f>
        <v>#N/A</v>
      </c>
      <c r="AJ96" s="1" t="e">
        <f>IF($A$2=TRUE,IF('Seats and ATDs'!$C$15=TRUE,IF('Seats and ATDs'!$E40=TRUE,AJ41,NA()),NA()),NA())</f>
        <v>#N/A</v>
      </c>
      <c r="AK96" s="3" t="e">
        <f>IF($A$2=TRUE,IF('Seats and ATDs'!$C$15=TRUE,IF('Seats and ATDs'!$E40=TRUE,AK41,NA()),NA()),NA())</f>
        <v>#N/A</v>
      </c>
      <c r="AL96" s="2" t="e">
        <f>IF($A$2=TRUE,IF('Seats and ATDs'!$C$16=TRUE,IF('Seats and ATDs'!$E40=TRUE,AL41,NA()),NA()),NA())</f>
        <v>#N/A</v>
      </c>
      <c r="AM96" s="1" t="e">
        <f>IF($A$2=TRUE,IF('Seats and ATDs'!$C$16=TRUE,IF('Seats and ATDs'!$E40=TRUE,AM41,NA()),NA()),NA())</f>
        <v>#N/A</v>
      </c>
      <c r="AN96" s="3" t="e">
        <f>IF($A$2=TRUE,IF('Seats and ATDs'!$C$16=TRUE,IF('Seats and ATDs'!$E40=TRUE,AN41,NA()),NA()),NA())</f>
        <v>#N/A</v>
      </c>
      <c r="AO96" s="2" t="e">
        <f>IF($A$2=TRUE,IF('Seats and ATDs'!$C$17=TRUE,IF('Seats and ATDs'!$E40=TRUE,AO41,NA()),NA()),NA())</f>
        <v>#N/A</v>
      </c>
      <c r="AP96" s="1" t="e">
        <f>IF($A$2=TRUE,IF('Seats and ATDs'!$C$17=TRUE,IF('Seats and ATDs'!$E40=TRUE,AP41,NA()),NA()),NA())</f>
        <v>#N/A</v>
      </c>
      <c r="AQ96" s="3" t="e">
        <f>IF($A$2=TRUE,IF('Seats and ATDs'!$C$17=TRUE,IF('Seats and ATDs'!$E40=TRUE,AQ41,NA()),NA()),NA())</f>
        <v>#N/A</v>
      </c>
      <c r="AR96" s="2" t="e">
        <f>IF($A$2=TRUE,IF('Seats and ATDs'!$C$18=TRUE,IF('Seats and ATDs'!$E40=TRUE,AR41,NA()),NA()),NA())</f>
        <v>#N/A</v>
      </c>
      <c r="AS96" s="1" t="e">
        <f>IF($A$2=TRUE,IF('Seats and ATDs'!$C$18=TRUE,IF('Seats and ATDs'!$E40=TRUE,AS41,NA()),NA()),NA())</f>
        <v>#N/A</v>
      </c>
      <c r="AT96" s="3" t="e">
        <f>IF($A$2=TRUE,IF('Seats and ATDs'!$C$18=TRUE,IF('Seats and ATDs'!$E40=TRUE,AT41,NA()),NA()),NA())</f>
        <v>#N/A</v>
      </c>
      <c r="AU96" s="2" t="e">
        <f>IF($A$2=TRUE,IF('Seats and ATDs'!$C$19=TRUE,IF('Seats and ATDs'!$E40=TRUE,AU41,NA()),NA()),NA())</f>
        <v>#N/A</v>
      </c>
      <c r="AV96" s="1" t="e">
        <f>IF($A$2=TRUE,IF('Seats and ATDs'!$C$19=TRUE,IF('Seats and ATDs'!$E40=TRUE,AV41,NA()),NA()),NA())</f>
        <v>#N/A</v>
      </c>
      <c r="AW96" s="3" t="e">
        <f>IF($A$2=TRUE,IF('Seats and ATDs'!$C$19=TRUE,IF('Seats and ATDs'!$E40=TRUE,AW41,NA()),NA()),NA())</f>
        <v>#N/A</v>
      </c>
      <c r="AX96" s="2" t="e">
        <f>IF($A$2=TRUE,IF('Seats and ATDs'!$C$20=TRUE,IF('Seats and ATDs'!$E40=TRUE,AX41,NA()),NA()),NA())</f>
        <v>#N/A</v>
      </c>
      <c r="AY96" s="1" t="e">
        <f>IF($A$2=TRUE,IF('Seats and ATDs'!$C$20=TRUE,IF('Seats and ATDs'!$E40=TRUE,AY41,NA()),NA()),NA())</f>
        <v>#N/A</v>
      </c>
      <c r="AZ96" s="3" t="e">
        <f>IF($A$2=TRUE,IF('Seats and ATDs'!$C$20=TRUE,IF('Seats and ATDs'!$E40=TRUE,AZ41,NA()),NA()),NA())</f>
        <v>#N/A</v>
      </c>
    </row>
    <row r="97" spans="1:52" ht="15.75" hidden="1" thickBot="1" x14ac:dyDescent="0.3">
      <c r="A97" s="48" t="str">
        <f t="shared" si="2"/>
        <v>6YO 0</v>
      </c>
      <c r="B97" s="4" t="e">
        <f>IF($A$2=TRUE,IF('Seats and ATDs'!$C$2=TRUE,IF('Seats and ATDs'!$E41=TRUE,B42,NA()),NA()),NA())</f>
        <v>#N/A</v>
      </c>
      <c r="C97" s="5" t="e">
        <f>IF($A$2=TRUE,IF('Seats and ATDs'!$C$2=TRUE,IF('Seats and ATDs'!$E41=TRUE,C42,NA()),NA()),NA())</f>
        <v>#N/A</v>
      </c>
      <c r="D97" s="6" t="e">
        <f>IF($A$2=TRUE,IF('Seats and ATDs'!$C$2=TRUE,IF('Seats and ATDs'!$E41=TRUE,D42,NA()),NA()),NA())</f>
        <v>#N/A</v>
      </c>
      <c r="E97" s="4" t="e">
        <f>IF($A$2=TRUE,IF('Seats and ATDs'!$C$3=TRUE,IF('Seats and ATDs'!$E41=TRUE,E42,NA()),NA()),NA())</f>
        <v>#N/A</v>
      </c>
      <c r="F97" s="5" t="e">
        <f>IF($A$2=TRUE,IF('Seats and ATDs'!$C$3=TRUE,IF('Seats and ATDs'!$E41=TRUE,F42,NA()),NA()),NA())</f>
        <v>#N/A</v>
      </c>
      <c r="G97" s="6" t="e">
        <f>IF($A$2=TRUE,IF('Seats and ATDs'!$C$3=TRUE,IF('Seats and ATDs'!$E41=TRUE,G42,NA()),NA()),NA())</f>
        <v>#N/A</v>
      </c>
      <c r="H97" s="4" t="e">
        <f>IF($A$2=TRUE,IF('Seats and ATDs'!$C$4=TRUE,IF('Seats and ATDs'!$E41=TRUE,H42,NA()),NA()),NA())</f>
        <v>#N/A</v>
      </c>
      <c r="I97" s="5" t="e">
        <f>IF($A$2=TRUE,IF('Seats and ATDs'!$C$4=TRUE,IF('Seats and ATDs'!$E41=TRUE,I42,NA()),NA()),NA())</f>
        <v>#N/A</v>
      </c>
      <c r="J97" s="6" t="e">
        <f>IF($A$2=TRUE,IF('Seats and ATDs'!$C$4=TRUE,IF('Seats and ATDs'!$E41=TRUE,J42,NA()),NA()),NA())</f>
        <v>#N/A</v>
      </c>
      <c r="K97" s="4" t="e">
        <f>IF($A$2=TRUE,IF('Seats and ATDs'!$C$5=TRUE,IF('Seats and ATDs'!$E41=TRUE,K42,NA()),NA()),NA())</f>
        <v>#N/A</v>
      </c>
      <c r="L97" s="5" t="e">
        <f>IF($A$2=TRUE,IF('Seats and ATDs'!$C$5=TRUE,IF('Seats and ATDs'!$E41=TRUE,L42,NA()),NA()),NA())</f>
        <v>#N/A</v>
      </c>
      <c r="M97" s="6" t="e">
        <f>IF($A$2=TRUE,IF('Seats and ATDs'!$C$5=TRUE,IF('Seats and ATDs'!$E41=TRUE,M42,NA()),NA()),NA())</f>
        <v>#N/A</v>
      </c>
      <c r="N97" s="4" t="e">
        <f>IF($A$2=TRUE,IF('Seats and ATDs'!$C$6=TRUE,IF('Seats and ATDs'!$E41=TRUE,N42,NA()),NA()),NA())</f>
        <v>#N/A</v>
      </c>
      <c r="O97" s="5" t="e">
        <f>IF($A$2=TRUE,IF('Seats and ATDs'!$C$6=TRUE,IF('Seats and ATDs'!$E41=TRUE,O42,NA()),NA()),NA())</f>
        <v>#N/A</v>
      </c>
      <c r="P97" s="6" t="e">
        <f>IF($A$2=TRUE,IF('Seats and ATDs'!$C$6=TRUE,IF('Seats and ATDs'!$E41=TRUE,P42,NA()),NA()),NA())</f>
        <v>#N/A</v>
      </c>
      <c r="Q97" s="4" t="e">
        <f>IF($A$2=TRUE,IF('Seats and ATDs'!$C$9=TRUE,IF('Seats and ATDs'!$E41=TRUE,Q42,NA()),NA()),NA())</f>
        <v>#N/A</v>
      </c>
      <c r="R97" s="5" t="e">
        <f>IF($A$2=TRUE,IF('Seats and ATDs'!$C$9=TRUE,IF('Seats and ATDs'!$E41=TRUE,R42,NA()),NA()),NA())</f>
        <v>#N/A</v>
      </c>
      <c r="S97" s="6" t="e">
        <f>IF($A$2=TRUE,IF('Seats and ATDs'!$C$9=TRUE,IF('Seats and ATDs'!$E41=TRUE,S42,NA()),NA()),NA())</f>
        <v>#N/A</v>
      </c>
      <c r="T97" s="4" t="e">
        <f>IF($A$2=TRUE,IF('Seats and ATDs'!$C$10=TRUE,IF('Seats and ATDs'!$E41=TRUE,T42,NA()),NA()),NA())</f>
        <v>#N/A</v>
      </c>
      <c r="U97" s="5" t="e">
        <f>IF($A$2=TRUE,IF('Seats and ATDs'!$C$10=TRUE,IF('Seats and ATDs'!$E41=TRUE,U42,NA()),NA()),NA())</f>
        <v>#N/A</v>
      </c>
      <c r="V97" s="6" t="e">
        <f>IF($A$2=TRUE,IF('Seats and ATDs'!$C$10=TRUE,IF('Seats and ATDs'!$E41=TRUE,V42,NA()),NA()),NA())</f>
        <v>#N/A</v>
      </c>
      <c r="W97" s="4" t="e">
        <f>IF($A$2=TRUE,IF('Seats and ATDs'!$C$11=TRUE,IF('Seats and ATDs'!$E41=TRUE,W42,NA()),NA()),NA())</f>
        <v>#N/A</v>
      </c>
      <c r="X97" s="5" t="e">
        <f>IF($A$2=TRUE,IF('Seats and ATDs'!$C$11=TRUE,IF('Seats and ATDs'!$E41=TRUE,X42,NA()),NA()),NA())</f>
        <v>#N/A</v>
      </c>
      <c r="Y97" s="6" t="e">
        <f>IF($A$2=TRUE,IF('Seats and ATDs'!$C$11=TRUE,IF('Seats and ATDs'!$E41=TRUE,Y42,NA()),NA()),NA())</f>
        <v>#N/A</v>
      </c>
      <c r="Z97" s="4" t="e">
        <f>IF($A$2=TRUE,IF('Seats and ATDs'!$C$12=TRUE,IF('Seats and ATDs'!$E41=TRUE,Z42,NA()),NA()),NA())</f>
        <v>#N/A</v>
      </c>
      <c r="AA97" s="5" t="e">
        <f>IF($A$2=TRUE,IF('Seats and ATDs'!$C$12=TRUE,IF('Seats and ATDs'!$E41=TRUE,AA42,NA()),NA()),NA())</f>
        <v>#N/A</v>
      </c>
      <c r="AB97" s="6" t="e">
        <f>IF($A$2=TRUE,IF('Seats and ATDs'!$C$12=TRUE,IF('Seats and ATDs'!$E41=TRUE,AB42,NA()),NA()),NA())</f>
        <v>#N/A</v>
      </c>
      <c r="AC97" s="4" t="e">
        <f>IF($A$2=TRUE,IF('Seats and ATDs'!$C$13=TRUE,IF('Seats and ATDs'!$E41=TRUE,AC42,NA()),NA()),NA())</f>
        <v>#N/A</v>
      </c>
      <c r="AD97" s="5" t="e">
        <f>IF($A$2=TRUE,IF('Seats and ATDs'!$C$13=TRUE,IF('Seats and ATDs'!$E41=TRUE,AD42,NA()),NA()),NA())</f>
        <v>#N/A</v>
      </c>
      <c r="AE97" s="6" t="e">
        <f>IF($A$2=TRUE,IF('Seats and ATDs'!$C$13=TRUE,IF('Seats and ATDs'!$E41=TRUE,AE42,NA()),NA()),NA())</f>
        <v>#N/A</v>
      </c>
      <c r="AF97" s="4" t="e">
        <f>IF($A$2=TRUE,IF('Seats and ATDs'!$C$14=TRUE,IF('Seats and ATDs'!$E41=TRUE,AF42,NA()),NA()),NA())</f>
        <v>#N/A</v>
      </c>
      <c r="AG97" s="5" t="e">
        <f>IF($A$2=TRUE,IF('Seats and ATDs'!$C$14=TRUE,IF('Seats and ATDs'!$E41=TRUE,AG42,NA()),NA()),NA())</f>
        <v>#N/A</v>
      </c>
      <c r="AH97" s="6" t="e">
        <f>IF($A$2=TRUE,IF('Seats and ATDs'!$C$14=TRUE,IF('Seats and ATDs'!$E41=TRUE,AH42,NA()),NA()),NA())</f>
        <v>#N/A</v>
      </c>
      <c r="AI97" s="4" t="e">
        <f>IF($A$2=TRUE,IF('Seats and ATDs'!$C$15=TRUE,IF('Seats and ATDs'!$E41=TRUE,AI42,NA()),NA()),NA())</f>
        <v>#N/A</v>
      </c>
      <c r="AJ97" s="5" t="e">
        <f>IF($A$2=TRUE,IF('Seats and ATDs'!$C$15=TRUE,IF('Seats and ATDs'!$E41=TRUE,AJ42,NA()),NA()),NA())</f>
        <v>#N/A</v>
      </c>
      <c r="AK97" s="6" t="e">
        <f>IF($A$2=TRUE,IF('Seats and ATDs'!$C$15=TRUE,IF('Seats and ATDs'!$E41=TRUE,AK42,NA()),NA()),NA())</f>
        <v>#N/A</v>
      </c>
      <c r="AL97" s="4" t="e">
        <f>IF($A$2=TRUE,IF('Seats and ATDs'!$C$16=TRUE,IF('Seats and ATDs'!$E41=TRUE,AL42,NA()),NA()),NA())</f>
        <v>#N/A</v>
      </c>
      <c r="AM97" s="5" t="e">
        <f>IF($A$2=TRUE,IF('Seats and ATDs'!$C$16=TRUE,IF('Seats and ATDs'!$E41=TRUE,AM42,NA()),NA()),NA())</f>
        <v>#N/A</v>
      </c>
      <c r="AN97" s="6" t="e">
        <f>IF($A$2=TRUE,IF('Seats and ATDs'!$C$16=TRUE,IF('Seats and ATDs'!$E41=TRUE,AN42,NA()),NA()),NA())</f>
        <v>#N/A</v>
      </c>
      <c r="AO97" s="4" t="e">
        <f>IF($A$2=TRUE,IF('Seats and ATDs'!$C$17=TRUE,IF('Seats and ATDs'!$E41=TRUE,AO42,NA()),NA()),NA())</f>
        <v>#N/A</v>
      </c>
      <c r="AP97" s="5" t="e">
        <f>IF($A$2=TRUE,IF('Seats and ATDs'!$C$17=TRUE,IF('Seats and ATDs'!$E41=TRUE,AP42,NA()),NA()),NA())</f>
        <v>#N/A</v>
      </c>
      <c r="AQ97" s="6" t="e">
        <f>IF($A$2=TRUE,IF('Seats and ATDs'!$C$17=TRUE,IF('Seats and ATDs'!$E41=TRUE,AQ42,NA()),NA()),NA())</f>
        <v>#N/A</v>
      </c>
      <c r="AR97" s="4" t="e">
        <f>IF($A$2=TRUE,IF('Seats and ATDs'!$C$18=TRUE,IF('Seats and ATDs'!$E41=TRUE,AR42,NA()),NA()),NA())</f>
        <v>#N/A</v>
      </c>
      <c r="AS97" s="5" t="e">
        <f>IF($A$2=TRUE,IF('Seats and ATDs'!$C$18=TRUE,IF('Seats and ATDs'!$E41=TRUE,AS42,NA()),NA()),NA())</f>
        <v>#N/A</v>
      </c>
      <c r="AT97" s="6" t="e">
        <f>IF($A$2=TRUE,IF('Seats and ATDs'!$C$18=TRUE,IF('Seats and ATDs'!$E41=TRUE,AT42,NA()),NA()),NA())</f>
        <v>#N/A</v>
      </c>
      <c r="AU97" s="4" t="e">
        <f>IF($A$2=TRUE,IF('Seats and ATDs'!$C$19=TRUE,IF('Seats and ATDs'!$E41=TRUE,AU42,NA()),NA()),NA())</f>
        <v>#N/A</v>
      </c>
      <c r="AV97" s="5" t="e">
        <f>IF($A$2=TRUE,IF('Seats and ATDs'!$C$19=TRUE,IF('Seats and ATDs'!$E41=TRUE,AV42,NA()),NA()),NA())</f>
        <v>#N/A</v>
      </c>
      <c r="AW97" s="6" t="e">
        <f>IF($A$2=TRUE,IF('Seats and ATDs'!$C$19=TRUE,IF('Seats and ATDs'!$E41=TRUE,AW42,NA()),NA()),NA())</f>
        <v>#N/A</v>
      </c>
      <c r="AX97" s="4" t="e">
        <f>IF($A$2=TRUE,IF('Seats and ATDs'!$C$20=TRUE,IF('Seats and ATDs'!$E41=TRUE,AX42,NA()),NA()),NA())</f>
        <v>#N/A</v>
      </c>
      <c r="AY97" s="5" t="e">
        <f>IF($A$2=TRUE,IF('Seats and ATDs'!$C$20=TRUE,IF('Seats and ATDs'!$E41=TRUE,AY42,NA()),NA()),NA())</f>
        <v>#N/A</v>
      </c>
      <c r="AZ97" s="6" t="e">
        <f>IF($A$2=TRUE,IF('Seats and ATDs'!$C$20=TRUE,IF('Seats and ATDs'!$E41=TRUE,AZ42,NA()),NA()),NA())</f>
        <v>#N/A</v>
      </c>
    </row>
    <row r="98" spans="1:52" hidden="1" x14ac:dyDescent="0.25">
      <c r="A98" s="47" t="str">
        <f t="shared" si="2"/>
        <v>6YO 0</v>
      </c>
      <c r="B98" s="2" t="e">
        <f>IF($A$2=TRUE,IF('Seats and ATDs'!$C$2=TRUE,IF('Seats and ATDs'!$E42=TRUE,B43,NA()),NA()),NA())</f>
        <v>#N/A</v>
      </c>
      <c r="C98" s="1" t="e">
        <f>IF($A$2=TRUE,IF('Seats and ATDs'!$C$2=TRUE,IF('Seats and ATDs'!$E42=TRUE,C43,NA()),NA()),NA())</f>
        <v>#N/A</v>
      </c>
      <c r="D98" s="3" t="e">
        <f>IF($A$2=TRUE,IF('Seats and ATDs'!$C$2=TRUE,IF('Seats and ATDs'!$E42=TRUE,D43,NA()),NA()),NA())</f>
        <v>#N/A</v>
      </c>
      <c r="E98" s="2" t="e">
        <f>IF($A$2=TRUE,IF('Seats and ATDs'!$C$3=TRUE,IF('Seats and ATDs'!$E42=TRUE,E43,NA()),NA()),NA())</f>
        <v>#N/A</v>
      </c>
      <c r="F98" s="1" t="e">
        <f>IF($A$2=TRUE,IF('Seats and ATDs'!$C$3=TRUE,IF('Seats and ATDs'!$E42=TRUE,F43,NA()),NA()),NA())</f>
        <v>#N/A</v>
      </c>
      <c r="G98" s="3" t="e">
        <f>IF($A$2=TRUE,IF('Seats and ATDs'!$C$3=TRUE,IF('Seats and ATDs'!$E42=TRUE,G43,NA()),NA()),NA())</f>
        <v>#N/A</v>
      </c>
      <c r="H98" s="2" t="e">
        <f>IF($A$2=TRUE,IF('Seats and ATDs'!$C$4=TRUE,IF('Seats and ATDs'!$E42=TRUE,H43,NA()),NA()),NA())</f>
        <v>#N/A</v>
      </c>
      <c r="I98" s="1" t="e">
        <f>IF($A$2=TRUE,IF('Seats and ATDs'!$C$4=TRUE,IF('Seats and ATDs'!$E42=TRUE,I43,NA()),NA()),NA())</f>
        <v>#N/A</v>
      </c>
      <c r="J98" s="3" t="e">
        <f>IF($A$2=TRUE,IF('Seats and ATDs'!$C$4=TRUE,IF('Seats and ATDs'!$E42=TRUE,J43,NA()),NA()),NA())</f>
        <v>#N/A</v>
      </c>
      <c r="K98" s="2" t="e">
        <f>IF($A$2=TRUE,IF('Seats and ATDs'!$C$5=TRUE,IF('Seats and ATDs'!$E42=TRUE,K43,NA()),NA()),NA())</f>
        <v>#N/A</v>
      </c>
      <c r="L98" s="1" t="e">
        <f>IF($A$2=TRUE,IF('Seats and ATDs'!$C$5=TRUE,IF('Seats and ATDs'!$E42=TRUE,L43,NA()),NA()),NA())</f>
        <v>#N/A</v>
      </c>
      <c r="M98" s="3" t="e">
        <f>IF($A$2=TRUE,IF('Seats and ATDs'!$C$5=TRUE,IF('Seats and ATDs'!$E42=TRUE,M43,NA()),NA()),NA())</f>
        <v>#N/A</v>
      </c>
      <c r="N98" s="2" t="e">
        <f>IF($A$2=TRUE,IF('Seats and ATDs'!$C$6=TRUE,IF('Seats and ATDs'!$E42=TRUE,N43,NA()),NA()),NA())</f>
        <v>#N/A</v>
      </c>
      <c r="O98" s="1" t="e">
        <f>IF($A$2=TRUE,IF('Seats and ATDs'!$C$6=TRUE,IF('Seats and ATDs'!$E42=TRUE,O43,NA()),NA()),NA())</f>
        <v>#N/A</v>
      </c>
      <c r="P98" s="3" t="e">
        <f>IF($A$2=TRUE,IF('Seats and ATDs'!$C$6=TRUE,IF('Seats and ATDs'!$E42=TRUE,P43,NA()),NA()),NA())</f>
        <v>#N/A</v>
      </c>
      <c r="Q98" s="2" t="e">
        <f>IF($A$2=TRUE,IF('Seats and ATDs'!$C$9=TRUE,IF('Seats and ATDs'!$E42=TRUE,Q43,NA()),NA()),NA())</f>
        <v>#N/A</v>
      </c>
      <c r="R98" s="1" t="e">
        <f>IF($A$2=TRUE,IF('Seats and ATDs'!$C$9=TRUE,IF('Seats and ATDs'!$E42=TRUE,R43,NA()),NA()),NA())</f>
        <v>#N/A</v>
      </c>
      <c r="S98" s="3" t="e">
        <f>IF($A$2=TRUE,IF('Seats and ATDs'!$C$9=TRUE,IF('Seats and ATDs'!$E42=TRUE,S43,NA()),NA()),NA())</f>
        <v>#N/A</v>
      </c>
      <c r="T98" s="2" t="e">
        <f>IF($A$2=TRUE,IF('Seats and ATDs'!$C$10=TRUE,IF('Seats and ATDs'!$E42=TRUE,T43,NA()),NA()),NA())</f>
        <v>#N/A</v>
      </c>
      <c r="U98" s="1" t="e">
        <f>IF($A$2=TRUE,IF('Seats and ATDs'!$C$10=TRUE,IF('Seats and ATDs'!$E42=TRUE,U43,NA()),NA()),NA())</f>
        <v>#N/A</v>
      </c>
      <c r="V98" s="3" t="e">
        <f>IF($A$2=TRUE,IF('Seats and ATDs'!$C$10=TRUE,IF('Seats and ATDs'!$E42=TRUE,V43,NA()),NA()),NA())</f>
        <v>#N/A</v>
      </c>
      <c r="W98" s="2" t="e">
        <f>IF($A$2=TRUE,IF('Seats and ATDs'!$C$11=TRUE,IF('Seats and ATDs'!$E42=TRUE,W43,NA()),NA()),NA())</f>
        <v>#N/A</v>
      </c>
      <c r="X98" s="1" t="e">
        <f>IF($A$2=TRUE,IF('Seats and ATDs'!$C$11=TRUE,IF('Seats and ATDs'!$E42=TRUE,X43,NA()),NA()),NA())</f>
        <v>#N/A</v>
      </c>
      <c r="Y98" s="3" t="e">
        <f>IF($A$2=TRUE,IF('Seats and ATDs'!$C$11=TRUE,IF('Seats and ATDs'!$E42=TRUE,Y43,NA()),NA()),NA())</f>
        <v>#N/A</v>
      </c>
      <c r="Z98" s="2" t="e">
        <f>IF($A$2=TRUE,IF('Seats and ATDs'!$C$12=TRUE,IF('Seats and ATDs'!$E42=TRUE,Z43,NA()),NA()),NA())</f>
        <v>#N/A</v>
      </c>
      <c r="AA98" s="1" t="e">
        <f>IF($A$2=TRUE,IF('Seats and ATDs'!$C$12=TRUE,IF('Seats and ATDs'!$E42=TRUE,AA43,NA()),NA()),NA())</f>
        <v>#N/A</v>
      </c>
      <c r="AB98" s="3" t="e">
        <f>IF($A$2=TRUE,IF('Seats and ATDs'!$C$12=TRUE,IF('Seats and ATDs'!$E42=TRUE,AB43,NA()),NA()),NA())</f>
        <v>#N/A</v>
      </c>
      <c r="AC98" s="2" t="e">
        <f>IF($A$2=TRUE,IF('Seats and ATDs'!$C$13=TRUE,IF('Seats and ATDs'!$E42=TRUE,AC43,NA()),NA()),NA())</f>
        <v>#N/A</v>
      </c>
      <c r="AD98" s="1" t="e">
        <f>IF($A$2=TRUE,IF('Seats and ATDs'!$C$13=TRUE,IF('Seats and ATDs'!$E42=TRUE,AD43,NA()),NA()),NA())</f>
        <v>#N/A</v>
      </c>
      <c r="AE98" s="3" t="e">
        <f>IF($A$2=TRUE,IF('Seats and ATDs'!$C$13=TRUE,IF('Seats and ATDs'!$E42=TRUE,AE43,NA()),NA()),NA())</f>
        <v>#N/A</v>
      </c>
      <c r="AF98" s="2" t="e">
        <f>IF($A$2=TRUE,IF('Seats and ATDs'!$C$14=TRUE,IF('Seats and ATDs'!$E42=TRUE,AF43,NA()),NA()),NA())</f>
        <v>#N/A</v>
      </c>
      <c r="AG98" s="1" t="e">
        <f>IF($A$2=TRUE,IF('Seats and ATDs'!$C$14=TRUE,IF('Seats and ATDs'!$E42=TRUE,AG43,NA()),NA()),NA())</f>
        <v>#N/A</v>
      </c>
      <c r="AH98" s="3" t="e">
        <f>IF($A$2=TRUE,IF('Seats and ATDs'!$C$14=TRUE,IF('Seats and ATDs'!$E42=TRUE,AH43,NA()),NA()),NA())</f>
        <v>#N/A</v>
      </c>
      <c r="AI98" s="2" t="e">
        <f>IF($A$2=TRUE,IF('Seats and ATDs'!$C$15=TRUE,IF('Seats and ATDs'!$E42=TRUE,AI43,NA()),NA()),NA())</f>
        <v>#N/A</v>
      </c>
      <c r="AJ98" s="1" t="e">
        <f>IF($A$2=TRUE,IF('Seats and ATDs'!$C$15=TRUE,IF('Seats and ATDs'!$E42=TRUE,AJ43,NA()),NA()),NA())</f>
        <v>#N/A</v>
      </c>
      <c r="AK98" s="3" t="e">
        <f>IF($A$2=TRUE,IF('Seats and ATDs'!$C$15=TRUE,IF('Seats and ATDs'!$E42=TRUE,AK43,NA()),NA()),NA())</f>
        <v>#N/A</v>
      </c>
      <c r="AL98" s="2" t="e">
        <f>IF($A$2=TRUE,IF('Seats and ATDs'!$C$16=TRUE,IF('Seats and ATDs'!$E42=TRUE,AL43,NA()),NA()),NA())</f>
        <v>#N/A</v>
      </c>
      <c r="AM98" s="1" t="e">
        <f>IF($A$2=TRUE,IF('Seats and ATDs'!$C$16=TRUE,IF('Seats and ATDs'!$E42=TRUE,AM43,NA()),NA()),NA())</f>
        <v>#N/A</v>
      </c>
      <c r="AN98" s="3" t="e">
        <f>IF($A$2=TRUE,IF('Seats and ATDs'!$C$16=TRUE,IF('Seats and ATDs'!$E42=TRUE,AN43,NA()),NA()),NA())</f>
        <v>#N/A</v>
      </c>
      <c r="AO98" s="2" t="e">
        <f>IF($A$2=TRUE,IF('Seats and ATDs'!$C$17=TRUE,IF('Seats and ATDs'!$E42=TRUE,AO43,NA()),NA()),NA())</f>
        <v>#N/A</v>
      </c>
      <c r="AP98" s="1" t="e">
        <f>IF($A$2=TRUE,IF('Seats and ATDs'!$C$17=TRUE,IF('Seats and ATDs'!$E42=TRUE,AP43,NA()),NA()),NA())</f>
        <v>#N/A</v>
      </c>
      <c r="AQ98" s="3" t="e">
        <f>IF($A$2=TRUE,IF('Seats and ATDs'!$C$17=TRUE,IF('Seats and ATDs'!$E42=TRUE,AQ43,NA()),NA()),NA())</f>
        <v>#N/A</v>
      </c>
      <c r="AR98" s="2" t="e">
        <f>IF($A$2=TRUE,IF('Seats and ATDs'!$C$18=TRUE,IF('Seats and ATDs'!$E42=TRUE,AR43,NA()),NA()),NA())</f>
        <v>#N/A</v>
      </c>
      <c r="AS98" s="1" t="e">
        <f>IF($A$2=TRUE,IF('Seats and ATDs'!$C$18=TRUE,IF('Seats and ATDs'!$E42=TRUE,AS43,NA()),NA()),NA())</f>
        <v>#N/A</v>
      </c>
      <c r="AT98" s="3" t="e">
        <f>IF($A$2=TRUE,IF('Seats and ATDs'!$C$18=TRUE,IF('Seats and ATDs'!$E42=TRUE,AT43,NA()),NA()),NA())</f>
        <v>#N/A</v>
      </c>
      <c r="AU98" s="2" t="e">
        <f>IF($A$2=TRUE,IF('Seats and ATDs'!$C$19=TRUE,IF('Seats and ATDs'!$E42=TRUE,AU43,NA()),NA()),NA())</f>
        <v>#N/A</v>
      </c>
      <c r="AV98" s="1" t="e">
        <f>IF($A$2=TRUE,IF('Seats and ATDs'!$C$19=TRUE,IF('Seats and ATDs'!$E42=TRUE,AV43,NA()),NA()),NA())</f>
        <v>#N/A</v>
      </c>
      <c r="AW98" s="3" t="e">
        <f>IF($A$2=TRUE,IF('Seats and ATDs'!$C$19=TRUE,IF('Seats and ATDs'!$E42=TRUE,AW43,NA()),NA()),NA())</f>
        <v>#N/A</v>
      </c>
      <c r="AX98" s="2" t="e">
        <f>IF($A$2=TRUE,IF('Seats and ATDs'!$C$20=TRUE,IF('Seats and ATDs'!$E42=TRUE,AX43,NA()),NA()),NA())</f>
        <v>#N/A</v>
      </c>
      <c r="AY98" s="1" t="e">
        <f>IF($A$2=TRUE,IF('Seats and ATDs'!$C$20=TRUE,IF('Seats and ATDs'!$E42=TRUE,AY43,NA()),NA()),NA())</f>
        <v>#N/A</v>
      </c>
      <c r="AZ98" s="3" t="e">
        <f>IF($A$2=TRUE,IF('Seats and ATDs'!$C$20=TRUE,IF('Seats and ATDs'!$E42=TRUE,AZ43,NA()),NA()),NA())</f>
        <v>#N/A</v>
      </c>
    </row>
    <row r="99" spans="1:52" ht="15.75" hidden="1" thickBot="1" x14ac:dyDescent="0.3">
      <c r="A99" s="48" t="str">
        <f t="shared" si="2"/>
        <v>6YO 0</v>
      </c>
      <c r="B99" s="2" t="e">
        <f>IF($A$2=TRUE,IF('Seats and ATDs'!$C$2=TRUE,IF('Seats and ATDs'!$E43=TRUE,B44,NA()),NA()),NA())</f>
        <v>#N/A</v>
      </c>
      <c r="C99" s="1" t="e">
        <f>IF($A$2=TRUE,IF('Seats and ATDs'!$C$2=TRUE,IF('Seats and ATDs'!$E43=TRUE,C44,NA()),NA()),NA())</f>
        <v>#N/A</v>
      </c>
      <c r="D99" s="3" t="e">
        <f>IF($A$2=TRUE,IF('Seats and ATDs'!$C$2=TRUE,IF('Seats and ATDs'!$E43=TRUE,D44,NA()),NA()),NA())</f>
        <v>#N/A</v>
      </c>
      <c r="E99" s="2" t="e">
        <f>IF($A$2=TRUE,IF('Seats and ATDs'!$C$3=TRUE,IF('Seats and ATDs'!$E43=TRUE,E44,NA()),NA()),NA())</f>
        <v>#N/A</v>
      </c>
      <c r="F99" s="1" t="e">
        <f>IF($A$2=TRUE,IF('Seats and ATDs'!$C$3=TRUE,IF('Seats and ATDs'!$E43=TRUE,F44,NA()),NA()),NA())</f>
        <v>#N/A</v>
      </c>
      <c r="G99" s="3" t="e">
        <f>IF($A$2=TRUE,IF('Seats and ATDs'!$C$3=TRUE,IF('Seats and ATDs'!$E43=TRUE,G44,NA()),NA()),NA())</f>
        <v>#N/A</v>
      </c>
      <c r="H99" s="2" t="e">
        <f>IF($A$2=TRUE,IF('Seats and ATDs'!$C$4=TRUE,IF('Seats and ATDs'!$E43=TRUE,H44,NA()),NA()),NA())</f>
        <v>#N/A</v>
      </c>
      <c r="I99" s="1" t="e">
        <f>IF($A$2=TRUE,IF('Seats and ATDs'!$C$4=TRUE,IF('Seats and ATDs'!$E43=TRUE,I44,NA()),NA()),NA())</f>
        <v>#N/A</v>
      </c>
      <c r="J99" s="3" t="e">
        <f>IF($A$2=TRUE,IF('Seats and ATDs'!$C$4=TRUE,IF('Seats and ATDs'!$E43=TRUE,J44,NA()),NA()),NA())</f>
        <v>#N/A</v>
      </c>
      <c r="K99" s="2" t="e">
        <f>IF($A$2=TRUE,IF('Seats and ATDs'!$C$5=TRUE,IF('Seats and ATDs'!$E43=TRUE,K44,NA()),NA()),NA())</f>
        <v>#N/A</v>
      </c>
      <c r="L99" s="1" t="e">
        <f>IF($A$2=TRUE,IF('Seats and ATDs'!$C$5=TRUE,IF('Seats and ATDs'!$E43=TRUE,L44,NA()),NA()),NA())</f>
        <v>#N/A</v>
      </c>
      <c r="M99" s="3" t="e">
        <f>IF($A$2=TRUE,IF('Seats and ATDs'!$C$5=TRUE,IF('Seats and ATDs'!$E43=TRUE,M44,NA()),NA()),NA())</f>
        <v>#N/A</v>
      </c>
      <c r="N99" s="2" t="e">
        <f>IF($A$2=TRUE,IF('Seats and ATDs'!$C$6=TRUE,IF('Seats and ATDs'!$E43=TRUE,N44,NA()),NA()),NA())</f>
        <v>#N/A</v>
      </c>
      <c r="O99" s="1" t="e">
        <f>IF($A$2=TRUE,IF('Seats and ATDs'!$C$6=TRUE,IF('Seats and ATDs'!$E43=TRUE,O44,NA()),NA()),NA())</f>
        <v>#N/A</v>
      </c>
      <c r="P99" s="3" t="e">
        <f>IF($A$2=TRUE,IF('Seats and ATDs'!$C$6=TRUE,IF('Seats and ATDs'!$E43=TRUE,P44,NA()),NA()),NA())</f>
        <v>#N/A</v>
      </c>
      <c r="Q99" s="2" t="e">
        <f>IF($A$2=TRUE,IF('Seats and ATDs'!$C$9=TRUE,IF('Seats and ATDs'!$E43=TRUE,Q44,NA()),NA()),NA())</f>
        <v>#N/A</v>
      </c>
      <c r="R99" s="1" t="e">
        <f>IF($A$2=TRUE,IF('Seats and ATDs'!$C$9=TRUE,IF('Seats and ATDs'!$E43=TRUE,R44,NA()),NA()),NA())</f>
        <v>#N/A</v>
      </c>
      <c r="S99" s="3" t="e">
        <f>IF($A$2=TRUE,IF('Seats and ATDs'!$C$9=TRUE,IF('Seats and ATDs'!$E43=TRUE,S44,NA()),NA()),NA())</f>
        <v>#N/A</v>
      </c>
      <c r="T99" s="2" t="e">
        <f>IF($A$2=TRUE,IF('Seats and ATDs'!$C$10=TRUE,IF('Seats and ATDs'!$E43=TRUE,T44,NA()),NA()),NA())</f>
        <v>#N/A</v>
      </c>
      <c r="U99" s="1" t="e">
        <f>IF($A$2=TRUE,IF('Seats and ATDs'!$C$10=TRUE,IF('Seats and ATDs'!$E43=TRUE,U44,NA()),NA()),NA())</f>
        <v>#N/A</v>
      </c>
      <c r="V99" s="3" t="e">
        <f>IF($A$2=TRUE,IF('Seats and ATDs'!$C$10=TRUE,IF('Seats and ATDs'!$E43=TRUE,V44,NA()),NA()),NA())</f>
        <v>#N/A</v>
      </c>
      <c r="W99" s="2" t="e">
        <f>IF($A$2=TRUE,IF('Seats and ATDs'!$C$11=TRUE,IF('Seats and ATDs'!$E43=TRUE,W44,NA()),NA()),NA())</f>
        <v>#N/A</v>
      </c>
      <c r="X99" s="1" t="e">
        <f>IF($A$2=TRUE,IF('Seats and ATDs'!$C$11=TRUE,IF('Seats and ATDs'!$E43=TRUE,X44,NA()),NA()),NA())</f>
        <v>#N/A</v>
      </c>
      <c r="Y99" s="3" t="e">
        <f>IF($A$2=TRUE,IF('Seats and ATDs'!$C$11=TRUE,IF('Seats and ATDs'!$E43=TRUE,Y44,NA()),NA()),NA())</f>
        <v>#N/A</v>
      </c>
      <c r="Z99" s="2" t="e">
        <f>IF($A$2=TRUE,IF('Seats and ATDs'!$C$12=TRUE,IF('Seats and ATDs'!$E43=TRUE,Z44,NA()),NA()),NA())</f>
        <v>#N/A</v>
      </c>
      <c r="AA99" s="1" t="e">
        <f>IF($A$2=TRUE,IF('Seats and ATDs'!$C$12=TRUE,IF('Seats and ATDs'!$E43=TRUE,AA44,NA()),NA()),NA())</f>
        <v>#N/A</v>
      </c>
      <c r="AB99" s="3" t="e">
        <f>IF($A$2=TRUE,IF('Seats and ATDs'!$C$12=TRUE,IF('Seats and ATDs'!$E43=TRUE,AB44,NA()),NA()),NA())</f>
        <v>#N/A</v>
      </c>
      <c r="AC99" s="2" t="e">
        <f>IF($A$2=TRUE,IF('Seats and ATDs'!$C$13=TRUE,IF('Seats and ATDs'!$E43=TRUE,AC44,NA()),NA()),NA())</f>
        <v>#N/A</v>
      </c>
      <c r="AD99" s="1" t="e">
        <f>IF($A$2=TRUE,IF('Seats and ATDs'!$C$13=TRUE,IF('Seats and ATDs'!$E43=TRUE,AD44,NA()),NA()),NA())</f>
        <v>#N/A</v>
      </c>
      <c r="AE99" s="3" t="e">
        <f>IF($A$2=TRUE,IF('Seats and ATDs'!$C$13=TRUE,IF('Seats and ATDs'!$E43=TRUE,AE44,NA()),NA()),NA())</f>
        <v>#N/A</v>
      </c>
      <c r="AF99" s="2" t="e">
        <f>IF($A$2=TRUE,IF('Seats and ATDs'!$C$14=TRUE,IF('Seats and ATDs'!$E43=TRUE,AF44,NA()),NA()),NA())</f>
        <v>#N/A</v>
      </c>
      <c r="AG99" s="1" t="e">
        <f>IF($A$2=TRUE,IF('Seats and ATDs'!$C$14=TRUE,IF('Seats and ATDs'!$E43=TRUE,AG44,NA()),NA()),NA())</f>
        <v>#N/A</v>
      </c>
      <c r="AH99" s="3" t="e">
        <f>IF($A$2=TRUE,IF('Seats and ATDs'!$C$14=TRUE,IF('Seats and ATDs'!$E43=TRUE,AH44,NA()),NA()),NA())</f>
        <v>#N/A</v>
      </c>
      <c r="AI99" s="2" t="e">
        <f>IF($A$2=TRUE,IF('Seats and ATDs'!$C$15=TRUE,IF('Seats and ATDs'!$E43=TRUE,AI44,NA()),NA()),NA())</f>
        <v>#N/A</v>
      </c>
      <c r="AJ99" s="1" t="e">
        <f>IF($A$2=TRUE,IF('Seats and ATDs'!$C$15=TRUE,IF('Seats and ATDs'!$E43=TRUE,AJ44,NA()),NA()),NA())</f>
        <v>#N/A</v>
      </c>
      <c r="AK99" s="3" t="e">
        <f>IF($A$2=TRUE,IF('Seats and ATDs'!$C$15=TRUE,IF('Seats and ATDs'!$E43=TRUE,AK44,NA()),NA()),NA())</f>
        <v>#N/A</v>
      </c>
      <c r="AL99" s="2" t="e">
        <f>IF($A$2=TRUE,IF('Seats and ATDs'!$C$16=TRUE,IF('Seats and ATDs'!$E43=TRUE,AL44,NA()),NA()),NA())</f>
        <v>#N/A</v>
      </c>
      <c r="AM99" s="1" t="e">
        <f>IF($A$2=TRUE,IF('Seats and ATDs'!$C$16=TRUE,IF('Seats and ATDs'!$E43=TRUE,AM44,NA()),NA()),NA())</f>
        <v>#N/A</v>
      </c>
      <c r="AN99" s="3" t="e">
        <f>IF($A$2=TRUE,IF('Seats and ATDs'!$C$16=TRUE,IF('Seats and ATDs'!$E43=TRUE,AN44,NA()),NA()),NA())</f>
        <v>#N/A</v>
      </c>
      <c r="AO99" s="2" t="e">
        <f>IF($A$2=TRUE,IF('Seats and ATDs'!$C$17=TRUE,IF('Seats and ATDs'!$E43=TRUE,AO44,NA()),NA()),NA())</f>
        <v>#N/A</v>
      </c>
      <c r="AP99" s="1" t="e">
        <f>IF($A$2=TRUE,IF('Seats and ATDs'!$C$17=TRUE,IF('Seats and ATDs'!$E43=TRUE,AP44,NA()),NA()),NA())</f>
        <v>#N/A</v>
      </c>
      <c r="AQ99" s="3" t="e">
        <f>IF($A$2=TRUE,IF('Seats and ATDs'!$C$17=TRUE,IF('Seats and ATDs'!$E43=TRUE,AQ44,NA()),NA()),NA())</f>
        <v>#N/A</v>
      </c>
      <c r="AR99" s="2" t="e">
        <f>IF($A$2=TRUE,IF('Seats and ATDs'!$C$18=TRUE,IF('Seats and ATDs'!$E43=TRUE,AR44,NA()),NA()),NA())</f>
        <v>#N/A</v>
      </c>
      <c r="AS99" s="1" t="e">
        <f>IF($A$2=TRUE,IF('Seats and ATDs'!$C$18=TRUE,IF('Seats and ATDs'!$E43=TRUE,AS44,NA()),NA()),NA())</f>
        <v>#N/A</v>
      </c>
      <c r="AT99" s="3" t="e">
        <f>IF($A$2=TRUE,IF('Seats and ATDs'!$C$18=TRUE,IF('Seats and ATDs'!$E43=TRUE,AT44,NA()),NA()),NA())</f>
        <v>#N/A</v>
      </c>
      <c r="AU99" s="2" t="e">
        <f>IF($A$2=TRUE,IF('Seats and ATDs'!$C$19=TRUE,IF('Seats and ATDs'!$E43=TRUE,AU44,NA()),NA()),NA())</f>
        <v>#N/A</v>
      </c>
      <c r="AV99" s="1" t="e">
        <f>IF($A$2=TRUE,IF('Seats and ATDs'!$C$19=TRUE,IF('Seats and ATDs'!$E43=TRUE,AV44,NA()),NA()),NA())</f>
        <v>#N/A</v>
      </c>
      <c r="AW99" s="3" t="e">
        <f>IF($A$2=TRUE,IF('Seats and ATDs'!$C$19=TRUE,IF('Seats and ATDs'!$E43=TRUE,AW44,NA()),NA()),NA())</f>
        <v>#N/A</v>
      </c>
      <c r="AX99" s="2" t="e">
        <f>IF($A$2=TRUE,IF('Seats and ATDs'!$C$20=TRUE,IF('Seats and ATDs'!$E43=TRUE,AX44,NA()),NA()),NA())</f>
        <v>#N/A</v>
      </c>
      <c r="AY99" s="1" t="e">
        <f>IF($A$2=TRUE,IF('Seats and ATDs'!$C$20=TRUE,IF('Seats and ATDs'!$E43=TRUE,AY44,NA()),NA()),NA())</f>
        <v>#N/A</v>
      </c>
      <c r="AZ99" s="3" t="e">
        <f>IF($A$2=TRUE,IF('Seats and ATDs'!$C$20=TRUE,IF('Seats and ATDs'!$E43=TRUE,AZ44,NA()),NA()),NA())</f>
        <v>#N/A</v>
      </c>
    </row>
    <row r="100" spans="1:52" ht="15.75" hidden="1" thickBot="1" x14ac:dyDescent="0.3">
      <c r="A100" s="47" t="str">
        <f t="shared" si="2"/>
        <v>6YO 0</v>
      </c>
      <c r="B100" s="2" t="e">
        <f>IF($A$2=TRUE,IF('Seats and ATDs'!$C$2=TRUE,IF('Seats and ATDs'!$E44=TRUE,B45,NA()),NA()),NA())</f>
        <v>#N/A</v>
      </c>
      <c r="C100" s="1" t="e">
        <f>IF($A$2=TRUE,IF('Seats and ATDs'!$C$2=TRUE,IF('Seats and ATDs'!$E44=TRUE,C45,NA()),NA()),NA())</f>
        <v>#N/A</v>
      </c>
      <c r="D100" s="3" t="e">
        <f>IF($A$2=TRUE,IF('Seats and ATDs'!$C$2=TRUE,IF('Seats and ATDs'!$E44=TRUE,D45,NA()),NA()),NA())</f>
        <v>#N/A</v>
      </c>
      <c r="E100" s="4" t="e">
        <f>IF($A$2=TRUE,IF('Seats and ATDs'!$C$3=TRUE,IF('Seats and ATDs'!$E44=TRUE,E45,NA()),NA()),NA())</f>
        <v>#N/A</v>
      </c>
      <c r="F100" s="5" t="e">
        <f>IF($A$2=TRUE,IF('Seats and ATDs'!$C$3=TRUE,IF('Seats and ATDs'!$E44=TRUE,F45,NA()),NA()),NA())</f>
        <v>#N/A</v>
      </c>
      <c r="G100" s="6" t="e">
        <f>IF($A$2=TRUE,IF('Seats and ATDs'!$C$3=TRUE,IF('Seats and ATDs'!$E44=TRUE,G45,NA()),NA()),NA())</f>
        <v>#N/A</v>
      </c>
      <c r="H100" s="4" t="e">
        <f>IF($A$2=TRUE,IF('Seats and ATDs'!$C$4=TRUE,IF('Seats and ATDs'!$E44=TRUE,H45,NA()),NA()),NA())</f>
        <v>#N/A</v>
      </c>
      <c r="I100" s="5" t="e">
        <f>IF($A$2=TRUE,IF('Seats and ATDs'!$C$4=TRUE,IF('Seats and ATDs'!$E44=TRUE,I45,NA()),NA()),NA())</f>
        <v>#N/A</v>
      </c>
      <c r="J100" s="6" t="e">
        <f>IF($A$2=TRUE,IF('Seats and ATDs'!$C$4=TRUE,IF('Seats and ATDs'!$E44=TRUE,J45,NA()),NA()),NA())</f>
        <v>#N/A</v>
      </c>
      <c r="K100" s="4" t="e">
        <f>IF($A$2=TRUE,IF('Seats and ATDs'!$C$5=TRUE,IF('Seats and ATDs'!$E44=TRUE,K45,NA()),NA()),NA())</f>
        <v>#N/A</v>
      </c>
      <c r="L100" s="5" t="e">
        <f>IF($A$2=TRUE,IF('Seats and ATDs'!$C$5=TRUE,IF('Seats and ATDs'!$E44=TRUE,L45,NA()),NA()),NA())</f>
        <v>#N/A</v>
      </c>
      <c r="M100" s="6" t="e">
        <f>IF($A$2=TRUE,IF('Seats and ATDs'!$C$5=TRUE,IF('Seats and ATDs'!$E44=TRUE,M45,NA()),NA()),NA())</f>
        <v>#N/A</v>
      </c>
      <c r="N100" s="4" t="e">
        <f>IF($A$2=TRUE,IF('Seats and ATDs'!$C$6=TRUE,IF('Seats and ATDs'!$E44=TRUE,N45,NA()),NA()),NA())</f>
        <v>#N/A</v>
      </c>
      <c r="O100" s="5" t="e">
        <f>IF($A$2=TRUE,IF('Seats and ATDs'!$C$6=TRUE,IF('Seats and ATDs'!$E44=TRUE,O45,NA()),NA()),NA())</f>
        <v>#N/A</v>
      </c>
      <c r="P100" s="6" t="e">
        <f>IF($A$2=TRUE,IF('Seats and ATDs'!$C$6=TRUE,IF('Seats and ATDs'!$E44=TRUE,P45,NA()),NA()),NA())</f>
        <v>#N/A</v>
      </c>
      <c r="Q100" s="4" t="e">
        <f>IF($A$2=TRUE,IF('Seats and ATDs'!$C$9=TRUE,IF('Seats and ATDs'!$E44=TRUE,Q45,NA()),NA()),NA())</f>
        <v>#N/A</v>
      </c>
      <c r="R100" s="5" t="e">
        <f>IF($A$2=TRUE,IF('Seats and ATDs'!$C$9=TRUE,IF('Seats and ATDs'!$E44=TRUE,R45,NA()),NA()),NA())</f>
        <v>#N/A</v>
      </c>
      <c r="S100" s="6" t="e">
        <f>IF($A$2=TRUE,IF('Seats and ATDs'!$C$9=TRUE,IF('Seats and ATDs'!$E44=TRUE,S45,NA()),NA()),NA())</f>
        <v>#N/A</v>
      </c>
      <c r="T100" s="4" t="e">
        <f>IF($A$2=TRUE,IF('Seats and ATDs'!$C$10=TRUE,IF('Seats and ATDs'!$E44=TRUE,T45,NA()),NA()),NA())</f>
        <v>#N/A</v>
      </c>
      <c r="U100" s="5" t="e">
        <f>IF($A$2=TRUE,IF('Seats and ATDs'!$C$10=TRUE,IF('Seats and ATDs'!$E44=TRUE,U45,NA()),NA()),NA())</f>
        <v>#N/A</v>
      </c>
      <c r="V100" s="6" t="e">
        <f>IF($A$2=TRUE,IF('Seats and ATDs'!$C$10=TRUE,IF('Seats and ATDs'!$E44=TRUE,V45,NA()),NA()),NA())</f>
        <v>#N/A</v>
      </c>
      <c r="W100" s="4" t="e">
        <f>IF($A$2=TRUE,IF('Seats and ATDs'!$C$11=TRUE,IF('Seats and ATDs'!$E44=TRUE,W45,NA()),NA()),NA())</f>
        <v>#N/A</v>
      </c>
      <c r="X100" s="5" t="e">
        <f>IF($A$2=TRUE,IF('Seats and ATDs'!$C$11=TRUE,IF('Seats and ATDs'!$E44=TRUE,X45,NA()),NA()),NA())</f>
        <v>#N/A</v>
      </c>
      <c r="Y100" s="6" t="e">
        <f>IF($A$2=TRUE,IF('Seats and ATDs'!$C$11=TRUE,IF('Seats and ATDs'!$E44=TRUE,Y45,NA()),NA()),NA())</f>
        <v>#N/A</v>
      </c>
      <c r="Z100" s="4" t="e">
        <f>IF($A$2=TRUE,IF('Seats and ATDs'!$C$12=TRUE,IF('Seats and ATDs'!$E44=TRUE,Z45,NA()),NA()),NA())</f>
        <v>#N/A</v>
      </c>
      <c r="AA100" s="5" t="e">
        <f>IF($A$2=TRUE,IF('Seats and ATDs'!$C$12=TRUE,IF('Seats and ATDs'!$E44=TRUE,AA45,NA()),NA()),NA())</f>
        <v>#N/A</v>
      </c>
      <c r="AB100" s="6" t="e">
        <f>IF($A$2=TRUE,IF('Seats and ATDs'!$C$12=TRUE,IF('Seats and ATDs'!$E44=TRUE,AB45,NA()),NA()),NA())</f>
        <v>#N/A</v>
      </c>
      <c r="AC100" s="4" t="e">
        <f>IF($A$2=TRUE,IF('Seats and ATDs'!$C$13=TRUE,IF('Seats and ATDs'!$E44=TRUE,AC45,NA()),NA()),NA())</f>
        <v>#N/A</v>
      </c>
      <c r="AD100" s="5" t="e">
        <f>IF($A$2=TRUE,IF('Seats and ATDs'!$C$13=TRUE,IF('Seats and ATDs'!$E44=TRUE,AD45,NA()),NA()),NA())</f>
        <v>#N/A</v>
      </c>
      <c r="AE100" s="6" t="e">
        <f>IF($A$2=TRUE,IF('Seats and ATDs'!$C$13=TRUE,IF('Seats and ATDs'!$E44=TRUE,AE45,NA()),NA()),NA())</f>
        <v>#N/A</v>
      </c>
      <c r="AF100" s="4" t="e">
        <f>IF($A$2=TRUE,IF('Seats and ATDs'!$C$14=TRUE,IF('Seats and ATDs'!$E44=TRUE,AF45,NA()),NA()),NA())</f>
        <v>#N/A</v>
      </c>
      <c r="AG100" s="5" t="e">
        <f>IF($A$2=TRUE,IF('Seats and ATDs'!$C$14=TRUE,IF('Seats and ATDs'!$E44=TRUE,AG45,NA()),NA()),NA())</f>
        <v>#N/A</v>
      </c>
      <c r="AH100" s="6" t="e">
        <f>IF($A$2=TRUE,IF('Seats and ATDs'!$C$14=TRUE,IF('Seats and ATDs'!$E44=TRUE,AH45,NA()),NA()),NA())</f>
        <v>#N/A</v>
      </c>
      <c r="AI100" s="4" t="e">
        <f>IF($A$2=TRUE,IF('Seats and ATDs'!$C$15=TRUE,IF('Seats and ATDs'!$E44=TRUE,AI45,NA()),NA()),NA())</f>
        <v>#N/A</v>
      </c>
      <c r="AJ100" s="5" t="e">
        <f>IF($A$2=TRUE,IF('Seats and ATDs'!$C$15=TRUE,IF('Seats and ATDs'!$E44=TRUE,AJ45,NA()),NA()),NA())</f>
        <v>#N/A</v>
      </c>
      <c r="AK100" s="6" t="e">
        <f>IF($A$2=TRUE,IF('Seats and ATDs'!$C$15=TRUE,IF('Seats and ATDs'!$E44=TRUE,AK45,NA()),NA()),NA())</f>
        <v>#N/A</v>
      </c>
      <c r="AL100" s="4" t="e">
        <f>IF($A$2=TRUE,IF('Seats and ATDs'!$C$16=TRUE,IF('Seats and ATDs'!$E44=TRUE,AL45,NA()),NA()),NA())</f>
        <v>#N/A</v>
      </c>
      <c r="AM100" s="5" t="e">
        <f>IF($A$2=TRUE,IF('Seats and ATDs'!$C$16=TRUE,IF('Seats and ATDs'!$E44=TRUE,AM45,NA()),NA()),NA())</f>
        <v>#N/A</v>
      </c>
      <c r="AN100" s="6" t="e">
        <f>IF($A$2=TRUE,IF('Seats and ATDs'!$C$16=TRUE,IF('Seats and ATDs'!$E44=TRUE,AN45,NA()),NA()),NA())</f>
        <v>#N/A</v>
      </c>
      <c r="AO100" s="4" t="e">
        <f>IF($A$2=TRUE,IF('Seats and ATDs'!$C$17=TRUE,IF('Seats and ATDs'!$E44=TRUE,AO45,NA()),NA()),NA())</f>
        <v>#N/A</v>
      </c>
      <c r="AP100" s="5" t="e">
        <f>IF($A$2=TRUE,IF('Seats and ATDs'!$C$17=TRUE,IF('Seats and ATDs'!$E44=TRUE,AP45,NA()),NA()),NA())</f>
        <v>#N/A</v>
      </c>
      <c r="AQ100" s="6" t="e">
        <f>IF($A$2=TRUE,IF('Seats and ATDs'!$C$17=TRUE,IF('Seats and ATDs'!$E44=TRUE,AQ45,NA()),NA()),NA())</f>
        <v>#N/A</v>
      </c>
      <c r="AR100" s="4" t="e">
        <f>IF($A$2=TRUE,IF('Seats and ATDs'!$C$18=TRUE,IF('Seats and ATDs'!$E44=TRUE,AR45,NA()),NA()),NA())</f>
        <v>#N/A</v>
      </c>
      <c r="AS100" s="5" t="e">
        <f>IF($A$2=TRUE,IF('Seats and ATDs'!$C$18=TRUE,IF('Seats and ATDs'!$E44=TRUE,AS45,NA()),NA()),NA())</f>
        <v>#N/A</v>
      </c>
      <c r="AT100" s="6" t="e">
        <f>IF($A$2=TRUE,IF('Seats and ATDs'!$C$18=TRUE,IF('Seats and ATDs'!$E44=TRUE,AT45,NA()),NA()),NA())</f>
        <v>#N/A</v>
      </c>
      <c r="AU100" s="4" t="e">
        <f>IF($A$2=TRUE,IF('Seats and ATDs'!$C$19=TRUE,IF('Seats and ATDs'!$E44=TRUE,AU45,NA()),NA()),NA())</f>
        <v>#N/A</v>
      </c>
      <c r="AV100" s="5" t="e">
        <f>IF($A$2=TRUE,IF('Seats and ATDs'!$C$19=TRUE,IF('Seats and ATDs'!$E44=TRUE,AV45,NA()),NA()),NA())</f>
        <v>#N/A</v>
      </c>
      <c r="AW100" s="6" t="e">
        <f>IF($A$2=TRUE,IF('Seats and ATDs'!$C$19=TRUE,IF('Seats and ATDs'!$E44=TRUE,AW45,NA()),NA()),NA())</f>
        <v>#N/A</v>
      </c>
      <c r="AX100" s="4" t="e">
        <f>IF($A$2=TRUE,IF('Seats and ATDs'!$C$20=TRUE,IF('Seats and ATDs'!$E44=TRUE,AX45,NA()),NA()),NA())</f>
        <v>#N/A</v>
      </c>
      <c r="AY100" s="5" t="e">
        <f>IF($A$2=TRUE,IF('Seats and ATDs'!$C$20=TRUE,IF('Seats and ATDs'!$E44=TRUE,AY45,NA()),NA()),NA())</f>
        <v>#N/A</v>
      </c>
      <c r="AZ100" s="6" t="e">
        <f>IF($A$2=TRUE,IF('Seats and ATDs'!$C$20=TRUE,IF('Seats and ATDs'!$E44=TRUE,AZ45,NA()),NA()),NA())</f>
        <v>#N/A</v>
      </c>
    </row>
    <row r="101" spans="1:52" ht="15.75" hidden="1" thickBot="1" x14ac:dyDescent="0.3">
      <c r="A101" s="48" t="str">
        <f t="shared" si="2"/>
        <v>6YO 0</v>
      </c>
      <c r="B101" s="2" t="e">
        <f>IF($A$2=TRUE,IF('Seats and ATDs'!$C$2=TRUE,IF('Seats and ATDs'!$E45=TRUE,B46,NA()),NA()),NA())</f>
        <v>#N/A</v>
      </c>
      <c r="C101" s="1" t="e">
        <f>IF($A$2=TRUE,IF('Seats and ATDs'!$C$2=TRUE,IF('Seats and ATDs'!$E45=TRUE,C46,NA()),NA()),NA())</f>
        <v>#N/A</v>
      </c>
      <c r="D101" s="3" t="e">
        <f>IF($A$2=TRUE,IF('Seats and ATDs'!$C$2=TRUE,IF('Seats and ATDs'!$E45=TRUE,D46,NA()),NA()),NA())</f>
        <v>#N/A</v>
      </c>
      <c r="E101" s="2" t="e">
        <f>IF($A$2=TRUE,IF('Seats and ATDs'!$C$3=TRUE,IF('Seats and ATDs'!$E45=TRUE,E46,NA()),NA()),NA())</f>
        <v>#N/A</v>
      </c>
      <c r="F101" s="1" t="e">
        <f>IF($A$2=TRUE,IF('Seats and ATDs'!$C$3=TRUE,IF('Seats and ATDs'!$E45=TRUE,F46,NA()),NA()),NA())</f>
        <v>#N/A</v>
      </c>
      <c r="G101" s="3" t="e">
        <f>IF($A$2=TRUE,IF('Seats and ATDs'!$C$3=TRUE,IF('Seats and ATDs'!$E45=TRUE,G46,NA()),NA()),NA())</f>
        <v>#N/A</v>
      </c>
      <c r="H101" s="2" t="e">
        <f>IF($A$2=TRUE,IF('Seats and ATDs'!$C$4=TRUE,IF('Seats and ATDs'!$E45=TRUE,H46,NA()),NA()),NA())</f>
        <v>#N/A</v>
      </c>
      <c r="I101" s="1" t="e">
        <f>IF($A$2=TRUE,IF('Seats and ATDs'!$C$4=TRUE,IF('Seats and ATDs'!$E45=TRUE,I46,NA()),NA()),NA())</f>
        <v>#N/A</v>
      </c>
      <c r="J101" s="3" t="e">
        <f>IF($A$2=TRUE,IF('Seats and ATDs'!$C$4=TRUE,IF('Seats and ATDs'!$E45=TRUE,J46,NA()),NA()),NA())</f>
        <v>#N/A</v>
      </c>
      <c r="K101" s="2" t="e">
        <f>IF($A$2=TRUE,IF('Seats and ATDs'!$C$5=TRUE,IF('Seats and ATDs'!$E45=TRUE,K46,NA()),NA()),NA())</f>
        <v>#N/A</v>
      </c>
      <c r="L101" s="1" t="e">
        <f>IF($A$2=TRUE,IF('Seats and ATDs'!$C$5=TRUE,IF('Seats and ATDs'!$E45=TRUE,L46,NA()),NA()),NA())</f>
        <v>#N/A</v>
      </c>
      <c r="M101" s="3" t="e">
        <f>IF($A$2=TRUE,IF('Seats and ATDs'!$C$5=TRUE,IF('Seats and ATDs'!$E45=TRUE,M46,NA()),NA()),NA())</f>
        <v>#N/A</v>
      </c>
      <c r="N101" s="2" t="e">
        <f>IF($A$2=TRUE,IF('Seats and ATDs'!$C$6=TRUE,IF('Seats and ATDs'!$E45=TRUE,N46,NA()),NA()),NA())</f>
        <v>#N/A</v>
      </c>
      <c r="O101" s="1" t="e">
        <f>IF($A$2=TRUE,IF('Seats and ATDs'!$C$6=TRUE,IF('Seats and ATDs'!$E45=TRUE,O46,NA()),NA()),NA())</f>
        <v>#N/A</v>
      </c>
      <c r="P101" s="3" t="e">
        <f>IF($A$2=TRUE,IF('Seats and ATDs'!$C$6=TRUE,IF('Seats and ATDs'!$E45=TRUE,P46,NA()),NA()),NA())</f>
        <v>#N/A</v>
      </c>
      <c r="Q101" s="2" t="e">
        <f>IF($A$2=TRUE,IF('Seats and ATDs'!$C$9=TRUE,IF('Seats and ATDs'!$E45=TRUE,Q46,NA()),NA()),NA())</f>
        <v>#N/A</v>
      </c>
      <c r="R101" s="1" t="e">
        <f>IF($A$2=TRUE,IF('Seats and ATDs'!$C$9=TRUE,IF('Seats and ATDs'!$E45=TRUE,R46,NA()),NA()),NA())</f>
        <v>#N/A</v>
      </c>
      <c r="S101" s="3" t="e">
        <f>IF($A$2=TRUE,IF('Seats and ATDs'!$C$9=TRUE,IF('Seats and ATDs'!$E45=TRUE,S46,NA()),NA()),NA())</f>
        <v>#N/A</v>
      </c>
      <c r="T101" s="2" t="e">
        <f>IF($A$2=TRUE,IF('Seats and ATDs'!$C$10=TRUE,IF('Seats and ATDs'!$E45=TRUE,T46,NA()),NA()),NA())</f>
        <v>#N/A</v>
      </c>
      <c r="U101" s="1" t="e">
        <f>IF($A$2=TRUE,IF('Seats and ATDs'!$C$10=TRUE,IF('Seats and ATDs'!$E45=TRUE,U46,NA()),NA()),NA())</f>
        <v>#N/A</v>
      </c>
      <c r="V101" s="3" t="e">
        <f>IF($A$2=TRUE,IF('Seats and ATDs'!$C$10=TRUE,IF('Seats and ATDs'!$E45=TRUE,V46,NA()),NA()),NA())</f>
        <v>#N/A</v>
      </c>
      <c r="W101" s="2" t="e">
        <f>IF($A$2=TRUE,IF('Seats and ATDs'!$C$11=TRUE,IF('Seats and ATDs'!$E45=TRUE,W46,NA()),NA()),NA())</f>
        <v>#N/A</v>
      </c>
      <c r="X101" s="1" t="e">
        <f>IF($A$2=TRUE,IF('Seats and ATDs'!$C$11=TRUE,IF('Seats and ATDs'!$E45=TRUE,X46,NA()),NA()),NA())</f>
        <v>#N/A</v>
      </c>
      <c r="Y101" s="3" t="e">
        <f>IF($A$2=TRUE,IF('Seats and ATDs'!$C$11=TRUE,IF('Seats and ATDs'!$E45=TRUE,Y46,NA()),NA()),NA())</f>
        <v>#N/A</v>
      </c>
      <c r="Z101" s="2" t="e">
        <f>IF($A$2=TRUE,IF('Seats and ATDs'!$C$12=TRUE,IF('Seats and ATDs'!$E45=TRUE,Z46,NA()),NA()),NA())</f>
        <v>#N/A</v>
      </c>
      <c r="AA101" s="1" t="e">
        <f>IF($A$2=TRUE,IF('Seats and ATDs'!$C$12=TRUE,IF('Seats and ATDs'!$E45=TRUE,AA46,NA()),NA()),NA())</f>
        <v>#N/A</v>
      </c>
      <c r="AB101" s="3" t="e">
        <f>IF($A$2=TRUE,IF('Seats and ATDs'!$C$12=TRUE,IF('Seats and ATDs'!$E45=TRUE,AB46,NA()),NA()),NA())</f>
        <v>#N/A</v>
      </c>
      <c r="AC101" s="2" t="e">
        <f>IF($A$2=TRUE,IF('Seats and ATDs'!$C$13=TRUE,IF('Seats and ATDs'!$E45=TRUE,AC46,NA()),NA()),NA())</f>
        <v>#N/A</v>
      </c>
      <c r="AD101" s="1" t="e">
        <f>IF($A$2=TRUE,IF('Seats and ATDs'!$C$13=TRUE,IF('Seats and ATDs'!$E45=TRUE,AD46,NA()),NA()),NA())</f>
        <v>#N/A</v>
      </c>
      <c r="AE101" s="3" t="e">
        <f>IF($A$2=TRUE,IF('Seats and ATDs'!$C$13=TRUE,IF('Seats and ATDs'!$E45=TRUE,AE46,NA()),NA()),NA())</f>
        <v>#N/A</v>
      </c>
      <c r="AF101" s="2" t="e">
        <f>IF($A$2=TRUE,IF('Seats and ATDs'!$C$14=TRUE,IF('Seats and ATDs'!$E45=TRUE,AF46,NA()),NA()),NA())</f>
        <v>#N/A</v>
      </c>
      <c r="AG101" s="1" t="e">
        <f>IF($A$2=TRUE,IF('Seats and ATDs'!$C$14=TRUE,IF('Seats and ATDs'!$E45=TRUE,AG46,NA()),NA()),NA())</f>
        <v>#N/A</v>
      </c>
      <c r="AH101" s="3" t="e">
        <f>IF($A$2=TRUE,IF('Seats and ATDs'!$C$14=TRUE,IF('Seats and ATDs'!$E45=TRUE,AH46,NA()),NA()),NA())</f>
        <v>#N/A</v>
      </c>
      <c r="AI101" s="2" t="e">
        <f>IF($A$2=TRUE,IF('Seats and ATDs'!$C$15=TRUE,IF('Seats and ATDs'!$E45=TRUE,AI46,NA()),NA()),NA())</f>
        <v>#N/A</v>
      </c>
      <c r="AJ101" s="1" t="e">
        <f>IF($A$2=TRUE,IF('Seats and ATDs'!$C$15=TRUE,IF('Seats and ATDs'!$E45=TRUE,AJ46,NA()),NA()),NA())</f>
        <v>#N/A</v>
      </c>
      <c r="AK101" s="3" t="e">
        <f>IF($A$2=TRUE,IF('Seats and ATDs'!$C$15=TRUE,IF('Seats and ATDs'!$E45=TRUE,AK46,NA()),NA()),NA())</f>
        <v>#N/A</v>
      </c>
      <c r="AL101" s="2" t="e">
        <f>IF($A$2=TRUE,IF('Seats and ATDs'!$C$16=TRUE,IF('Seats and ATDs'!$E45=TRUE,AL46,NA()),NA()),NA())</f>
        <v>#N/A</v>
      </c>
      <c r="AM101" s="1" t="e">
        <f>IF($A$2=TRUE,IF('Seats and ATDs'!$C$16=TRUE,IF('Seats and ATDs'!$E45=TRUE,AM46,NA()),NA()),NA())</f>
        <v>#N/A</v>
      </c>
      <c r="AN101" s="3" t="e">
        <f>IF($A$2=TRUE,IF('Seats and ATDs'!$C$16=TRUE,IF('Seats and ATDs'!$E45=TRUE,AN46,NA()),NA()),NA())</f>
        <v>#N/A</v>
      </c>
      <c r="AO101" s="2" t="e">
        <f>IF($A$2=TRUE,IF('Seats and ATDs'!$C$17=TRUE,IF('Seats and ATDs'!$E45=TRUE,AO46,NA()),NA()),NA())</f>
        <v>#N/A</v>
      </c>
      <c r="AP101" s="1" t="e">
        <f>IF($A$2=TRUE,IF('Seats and ATDs'!$C$17=TRUE,IF('Seats and ATDs'!$E45=TRUE,AP46,NA()),NA()),NA())</f>
        <v>#N/A</v>
      </c>
      <c r="AQ101" s="3" t="e">
        <f>IF($A$2=TRUE,IF('Seats and ATDs'!$C$17=TRUE,IF('Seats and ATDs'!$E45=TRUE,AQ46,NA()),NA()),NA())</f>
        <v>#N/A</v>
      </c>
      <c r="AR101" s="2" t="e">
        <f>IF($A$2=TRUE,IF('Seats and ATDs'!$C$18=TRUE,IF('Seats and ATDs'!$E45=TRUE,AR46,NA()),NA()),NA())</f>
        <v>#N/A</v>
      </c>
      <c r="AS101" s="1" t="e">
        <f>IF($A$2=TRUE,IF('Seats and ATDs'!$C$18=TRUE,IF('Seats and ATDs'!$E45=TRUE,AS46,NA()),NA()),NA())</f>
        <v>#N/A</v>
      </c>
      <c r="AT101" s="3" t="e">
        <f>IF($A$2=TRUE,IF('Seats and ATDs'!$C$18=TRUE,IF('Seats and ATDs'!$E45=TRUE,AT46,NA()),NA()),NA())</f>
        <v>#N/A</v>
      </c>
      <c r="AU101" s="2" t="e">
        <f>IF($A$2=TRUE,IF('Seats and ATDs'!$C$19=TRUE,IF('Seats and ATDs'!$E45=TRUE,AU46,NA()),NA()),NA())</f>
        <v>#N/A</v>
      </c>
      <c r="AV101" s="1" t="e">
        <f>IF($A$2=TRUE,IF('Seats and ATDs'!$C$19=TRUE,IF('Seats and ATDs'!$E45=TRUE,AV46,NA()),NA()),NA())</f>
        <v>#N/A</v>
      </c>
      <c r="AW101" s="3" t="e">
        <f>IF($A$2=TRUE,IF('Seats and ATDs'!$C$19=TRUE,IF('Seats and ATDs'!$E45=TRUE,AW46,NA()),NA()),NA())</f>
        <v>#N/A</v>
      </c>
      <c r="AX101" s="2" t="e">
        <f>IF($A$2=TRUE,IF('Seats and ATDs'!$C$20=TRUE,IF('Seats and ATDs'!$E45=TRUE,AX46,NA()),NA()),NA())</f>
        <v>#N/A</v>
      </c>
      <c r="AY101" s="1" t="e">
        <f>IF($A$2=TRUE,IF('Seats and ATDs'!$C$20=TRUE,IF('Seats and ATDs'!$E45=TRUE,AY46,NA()),NA()),NA())</f>
        <v>#N/A</v>
      </c>
      <c r="AZ101" s="3" t="e">
        <f>IF($A$2=TRUE,IF('Seats and ATDs'!$C$20=TRUE,IF('Seats and ATDs'!$E45=TRUE,AZ46,NA()),NA()),NA())</f>
        <v>#N/A</v>
      </c>
    </row>
    <row r="102" spans="1:52" hidden="1" x14ac:dyDescent="0.25">
      <c r="A102" s="47" t="str">
        <f t="shared" si="2"/>
        <v>6YO 0</v>
      </c>
      <c r="B102" s="2" t="e">
        <f>IF($A$2=TRUE,IF('Seats and ATDs'!$C$2=TRUE,IF('Seats and ATDs'!$E46=TRUE,B47,NA()),NA()),NA())</f>
        <v>#N/A</v>
      </c>
      <c r="C102" s="1" t="e">
        <f>IF($A$2=TRUE,IF('Seats and ATDs'!$C$2=TRUE,IF('Seats and ATDs'!$E46=TRUE,C47,NA()),NA()),NA())</f>
        <v>#N/A</v>
      </c>
      <c r="D102" s="3" t="e">
        <f>IF($A$2=TRUE,IF('Seats and ATDs'!$C$2=TRUE,IF('Seats and ATDs'!$E46=TRUE,D47,NA()),NA()),NA())</f>
        <v>#N/A</v>
      </c>
      <c r="E102" s="2" t="e">
        <f>IF($A$2=TRUE,IF('Seats and ATDs'!$C$3=TRUE,IF('Seats and ATDs'!$E46=TRUE,E47,NA()),NA()),NA())</f>
        <v>#N/A</v>
      </c>
      <c r="F102" s="1" t="e">
        <f>IF($A$2=TRUE,IF('Seats and ATDs'!$C$3=TRUE,IF('Seats and ATDs'!$E46=TRUE,F47,NA()),NA()),NA())</f>
        <v>#N/A</v>
      </c>
      <c r="G102" s="3" t="e">
        <f>IF($A$2=TRUE,IF('Seats and ATDs'!$C$3=TRUE,IF('Seats and ATDs'!$E46=TRUE,G47,NA()),NA()),NA())</f>
        <v>#N/A</v>
      </c>
      <c r="H102" s="2" t="e">
        <f>IF($A$2=TRUE,IF('Seats and ATDs'!$C$4=TRUE,IF('Seats and ATDs'!$E46=TRUE,H47,NA()),NA()),NA())</f>
        <v>#N/A</v>
      </c>
      <c r="I102" s="1" t="e">
        <f>IF($A$2=TRUE,IF('Seats and ATDs'!$C$4=TRUE,IF('Seats and ATDs'!$E46=TRUE,I47,NA()),NA()),NA())</f>
        <v>#N/A</v>
      </c>
      <c r="J102" s="3" t="e">
        <f>IF($A$2=TRUE,IF('Seats and ATDs'!$C$4=TRUE,IF('Seats and ATDs'!$E46=TRUE,J47,NA()),NA()),NA())</f>
        <v>#N/A</v>
      </c>
      <c r="K102" s="2" t="e">
        <f>IF($A$2=TRUE,IF('Seats and ATDs'!$C$5=TRUE,IF('Seats and ATDs'!$E46=TRUE,K47,NA()),NA()),NA())</f>
        <v>#N/A</v>
      </c>
      <c r="L102" s="1" t="e">
        <f>IF($A$2=TRUE,IF('Seats and ATDs'!$C$5=TRUE,IF('Seats and ATDs'!$E46=TRUE,L47,NA()),NA()),NA())</f>
        <v>#N/A</v>
      </c>
      <c r="M102" s="3" t="e">
        <f>IF($A$2=TRUE,IF('Seats and ATDs'!$C$5=TRUE,IF('Seats and ATDs'!$E46=TRUE,M47,NA()),NA()),NA())</f>
        <v>#N/A</v>
      </c>
      <c r="N102" s="2" t="e">
        <f>IF($A$2=TRUE,IF('Seats and ATDs'!$C$6=TRUE,IF('Seats and ATDs'!$E46=TRUE,N47,NA()),NA()),NA())</f>
        <v>#N/A</v>
      </c>
      <c r="O102" s="1" t="e">
        <f>IF($A$2=TRUE,IF('Seats and ATDs'!$C$6=TRUE,IF('Seats and ATDs'!$E46=TRUE,O47,NA()),NA()),NA())</f>
        <v>#N/A</v>
      </c>
      <c r="P102" s="3" t="e">
        <f>IF($A$2=TRUE,IF('Seats and ATDs'!$C$6=TRUE,IF('Seats and ATDs'!$E46=TRUE,P47,NA()),NA()),NA())</f>
        <v>#N/A</v>
      </c>
      <c r="Q102" s="2" t="e">
        <f>IF($A$2=TRUE,IF('Seats and ATDs'!$C$9=TRUE,IF('Seats and ATDs'!$E46=TRUE,Q47,NA()),NA()),NA())</f>
        <v>#N/A</v>
      </c>
      <c r="R102" s="1" t="e">
        <f>IF($A$2=TRUE,IF('Seats and ATDs'!$C$9=TRUE,IF('Seats and ATDs'!$E46=TRUE,R47,NA()),NA()),NA())</f>
        <v>#N/A</v>
      </c>
      <c r="S102" s="3" t="e">
        <f>IF($A$2=TRUE,IF('Seats and ATDs'!$C$9=TRUE,IF('Seats and ATDs'!$E46=TRUE,S47,NA()),NA()),NA())</f>
        <v>#N/A</v>
      </c>
      <c r="T102" s="2" t="e">
        <f>IF($A$2=TRUE,IF('Seats and ATDs'!$C$10=TRUE,IF('Seats and ATDs'!$E46=TRUE,T47,NA()),NA()),NA())</f>
        <v>#N/A</v>
      </c>
      <c r="U102" s="1" t="e">
        <f>IF($A$2=TRUE,IF('Seats and ATDs'!$C$10=TRUE,IF('Seats and ATDs'!$E46=TRUE,U47,NA()),NA()),NA())</f>
        <v>#N/A</v>
      </c>
      <c r="V102" s="3" t="e">
        <f>IF($A$2=TRUE,IF('Seats and ATDs'!$C$10=TRUE,IF('Seats and ATDs'!$E46=TRUE,V47,NA()),NA()),NA())</f>
        <v>#N/A</v>
      </c>
      <c r="W102" s="2" t="e">
        <f>IF($A$2=TRUE,IF('Seats and ATDs'!$C$11=TRUE,IF('Seats and ATDs'!$E46=TRUE,W47,NA()),NA()),NA())</f>
        <v>#N/A</v>
      </c>
      <c r="X102" s="1" t="e">
        <f>IF($A$2=TRUE,IF('Seats and ATDs'!$C$11=TRUE,IF('Seats and ATDs'!$E46=TRUE,X47,NA()),NA()),NA())</f>
        <v>#N/A</v>
      </c>
      <c r="Y102" s="3" t="e">
        <f>IF($A$2=TRUE,IF('Seats and ATDs'!$C$11=TRUE,IF('Seats and ATDs'!$E46=TRUE,Y47,NA()),NA()),NA())</f>
        <v>#N/A</v>
      </c>
      <c r="Z102" s="2" t="e">
        <f>IF($A$2=TRUE,IF('Seats and ATDs'!$C$12=TRUE,IF('Seats and ATDs'!$E46=TRUE,Z47,NA()),NA()),NA())</f>
        <v>#N/A</v>
      </c>
      <c r="AA102" s="1" t="e">
        <f>IF($A$2=TRUE,IF('Seats and ATDs'!$C$12=TRUE,IF('Seats and ATDs'!$E46=TRUE,AA47,NA()),NA()),NA())</f>
        <v>#N/A</v>
      </c>
      <c r="AB102" s="3" t="e">
        <f>IF($A$2=TRUE,IF('Seats and ATDs'!$C$12=TRUE,IF('Seats and ATDs'!$E46=TRUE,AB47,NA()),NA()),NA())</f>
        <v>#N/A</v>
      </c>
      <c r="AC102" s="2" t="e">
        <f>IF($A$2=TRUE,IF('Seats and ATDs'!$C$13=TRUE,IF('Seats and ATDs'!$E46=TRUE,AC47,NA()),NA()),NA())</f>
        <v>#N/A</v>
      </c>
      <c r="AD102" s="1" t="e">
        <f>IF($A$2=TRUE,IF('Seats and ATDs'!$C$13=TRUE,IF('Seats and ATDs'!$E46=TRUE,AD47,NA()),NA()),NA())</f>
        <v>#N/A</v>
      </c>
      <c r="AE102" s="3" t="e">
        <f>IF($A$2=TRUE,IF('Seats and ATDs'!$C$13=TRUE,IF('Seats and ATDs'!$E46=TRUE,AE47,NA()),NA()),NA())</f>
        <v>#N/A</v>
      </c>
      <c r="AF102" s="2" t="e">
        <f>IF($A$2=TRUE,IF('Seats and ATDs'!$C$14=TRUE,IF('Seats and ATDs'!$E46=TRUE,AF47,NA()),NA()),NA())</f>
        <v>#N/A</v>
      </c>
      <c r="AG102" s="1" t="e">
        <f>IF($A$2=TRUE,IF('Seats and ATDs'!$C$14=TRUE,IF('Seats and ATDs'!$E46=TRUE,AG47,NA()),NA()),NA())</f>
        <v>#N/A</v>
      </c>
      <c r="AH102" s="3" t="e">
        <f>IF($A$2=TRUE,IF('Seats and ATDs'!$C$14=TRUE,IF('Seats and ATDs'!$E46=TRUE,AH47,NA()),NA()),NA())</f>
        <v>#N/A</v>
      </c>
      <c r="AI102" s="2" t="e">
        <f>IF($A$2=TRUE,IF('Seats and ATDs'!$C$15=TRUE,IF('Seats and ATDs'!$E46=TRUE,AI47,NA()),NA()),NA())</f>
        <v>#N/A</v>
      </c>
      <c r="AJ102" s="1" t="e">
        <f>IF($A$2=TRUE,IF('Seats and ATDs'!$C$15=TRUE,IF('Seats and ATDs'!$E46=TRUE,AJ47,NA()),NA()),NA())</f>
        <v>#N/A</v>
      </c>
      <c r="AK102" s="3" t="e">
        <f>IF($A$2=TRUE,IF('Seats and ATDs'!$C$15=TRUE,IF('Seats and ATDs'!$E46=TRUE,AK47,NA()),NA()),NA())</f>
        <v>#N/A</v>
      </c>
      <c r="AL102" s="2" t="e">
        <f>IF($A$2=TRUE,IF('Seats and ATDs'!$C$16=TRUE,IF('Seats and ATDs'!$E46=TRUE,AL47,NA()),NA()),NA())</f>
        <v>#N/A</v>
      </c>
      <c r="AM102" s="1" t="e">
        <f>IF($A$2=TRUE,IF('Seats and ATDs'!$C$16=TRUE,IF('Seats and ATDs'!$E46=TRUE,AM47,NA()),NA()),NA())</f>
        <v>#N/A</v>
      </c>
      <c r="AN102" s="3" t="e">
        <f>IF($A$2=TRUE,IF('Seats and ATDs'!$C$16=TRUE,IF('Seats and ATDs'!$E46=TRUE,AN47,NA()),NA()),NA())</f>
        <v>#N/A</v>
      </c>
      <c r="AO102" s="2" t="e">
        <f>IF($A$2=TRUE,IF('Seats and ATDs'!$C$17=TRUE,IF('Seats and ATDs'!$E46=TRUE,AO47,NA()),NA()),NA())</f>
        <v>#N/A</v>
      </c>
      <c r="AP102" s="1" t="e">
        <f>IF($A$2=TRUE,IF('Seats and ATDs'!$C$17=TRUE,IF('Seats and ATDs'!$E46=TRUE,AP47,NA()),NA()),NA())</f>
        <v>#N/A</v>
      </c>
      <c r="AQ102" s="3" t="e">
        <f>IF($A$2=TRUE,IF('Seats and ATDs'!$C$17=TRUE,IF('Seats and ATDs'!$E46=TRUE,AQ47,NA()),NA()),NA())</f>
        <v>#N/A</v>
      </c>
      <c r="AR102" s="2" t="e">
        <f>IF($A$2=TRUE,IF('Seats and ATDs'!$C$18=TRUE,IF('Seats and ATDs'!$E46=TRUE,AR47,NA()),NA()),NA())</f>
        <v>#N/A</v>
      </c>
      <c r="AS102" s="1" t="e">
        <f>IF($A$2=TRUE,IF('Seats and ATDs'!$C$18=TRUE,IF('Seats and ATDs'!$E46=TRUE,AS47,NA()),NA()),NA())</f>
        <v>#N/A</v>
      </c>
      <c r="AT102" s="3" t="e">
        <f>IF($A$2=TRUE,IF('Seats and ATDs'!$C$18=TRUE,IF('Seats and ATDs'!$E46=TRUE,AT47,NA()),NA()),NA())</f>
        <v>#N/A</v>
      </c>
      <c r="AU102" s="2" t="e">
        <f>IF($A$2=TRUE,IF('Seats and ATDs'!$C$19=TRUE,IF('Seats and ATDs'!$E46=TRUE,AU47,NA()),NA()),NA())</f>
        <v>#N/A</v>
      </c>
      <c r="AV102" s="1" t="e">
        <f>IF($A$2=TRUE,IF('Seats and ATDs'!$C$19=TRUE,IF('Seats and ATDs'!$E46=TRUE,AV47,NA()),NA()),NA())</f>
        <v>#N/A</v>
      </c>
      <c r="AW102" s="3" t="e">
        <f>IF($A$2=TRUE,IF('Seats and ATDs'!$C$19=TRUE,IF('Seats and ATDs'!$E46=TRUE,AW47,NA()),NA()),NA())</f>
        <v>#N/A</v>
      </c>
      <c r="AX102" s="2" t="e">
        <f>IF($A$2=TRUE,IF('Seats and ATDs'!$C$20=TRUE,IF('Seats and ATDs'!$E46=TRUE,AX47,NA()),NA()),NA())</f>
        <v>#N/A</v>
      </c>
      <c r="AY102" s="1" t="e">
        <f>IF($A$2=TRUE,IF('Seats and ATDs'!$C$20=TRUE,IF('Seats and ATDs'!$E46=TRUE,AY47,NA()),NA()),NA())</f>
        <v>#N/A</v>
      </c>
      <c r="AZ102" s="3" t="e">
        <f>IF($A$2=TRUE,IF('Seats and ATDs'!$C$20=TRUE,IF('Seats and ATDs'!$E46=TRUE,AZ47,NA()),NA()),NA())</f>
        <v>#N/A</v>
      </c>
    </row>
    <row r="103" spans="1:52" ht="15.75" hidden="1" thickBot="1" x14ac:dyDescent="0.3">
      <c r="A103" s="48" t="str">
        <f t="shared" si="2"/>
        <v>6YO 0</v>
      </c>
      <c r="B103" s="2" t="e">
        <f>IF($A$2=TRUE,IF('Seats and ATDs'!$C$2=TRUE,IF('Seats and ATDs'!$E47=TRUE,B48,NA()),NA()),NA())</f>
        <v>#N/A</v>
      </c>
      <c r="C103" s="1" t="e">
        <f>IF($A$2=TRUE,IF('Seats and ATDs'!$C$2=TRUE,IF('Seats and ATDs'!$E47=TRUE,C48,NA()),NA()),NA())</f>
        <v>#N/A</v>
      </c>
      <c r="D103" s="3" t="e">
        <f>IF($A$2=TRUE,IF('Seats and ATDs'!$C$2=TRUE,IF('Seats and ATDs'!$E47=TRUE,D48,NA()),NA()),NA())</f>
        <v>#N/A</v>
      </c>
      <c r="E103" s="4" t="e">
        <f>IF($A$2=TRUE,IF('Seats and ATDs'!$C$3=TRUE,IF('Seats and ATDs'!$E47=TRUE,E48,NA()),NA()),NA())</f>
        <v>#N/A</v>
      </c>
      <c r="F103" s="5" t="e">
        <f>IF($A$2=TRUE,IF('Seats and ATDs'!$C$3=TRUE,IF('Seats and ATDs'!$E47=TRUE,F48,NA()),NA()),NA())</f>
        <v>#N/A</v>
      </c>
      <c r="G103" s="6" t="e">
        <f>IF($A$2=TRUE,IF('Seats and ATDs'!$C$3=TRUE,IF('Seats and ATDs'!$E47=TRUE,G48,NA()),NA()),NA())</f>
        <v>#N/A</v>
      </c>
      <c r="H103" s="4" t="e">
        <f>IF($A$2=TRUE,IF('Seats and ATDs'!$C$4=TRUE,IF('Seats and ATDs'!$E47=TRUE,H48,NA()),NA()),NA())</f>
        <v>#N/A</v>
      </c>
      <c r="I103" s="5" t="e">
        <f>IF($A$2=TRUE,IF('Seats and ATDs'!$C$4=TRUE,IF('Seats and ATDs'!$E47=TRUE,I48,NA()),NA()),NA())</f>
        <v>#N/A</v>
      </c>
      <c r="J103" s="6" t="e">
        <f>IF($A$2=TRUE,IF('Seats and ATDs'!$C$4=TRUE,IF('Seats and ATDs'!$E47=TRUE,J48,NA()),NA()),NA())</f>
        <v>#N/A</v>
      </c>
      <c r="K103" s="4" t="e">
        <f>IF($A$2=TRUE,IF('Seats and ATDs'!$C$5=TRUE,IF('Seats and ATDs'!$E47=TRUE,K48,NA()),NA()),NA())</f>
        <v>#N/A</v>
      </c>
      <c r="L103" s="5" t="e">
        <f>IF($A$2=TRUE,IF('Seats and ATDs'!$C$5=TRUE,IF('Seats and ATDs'!$E47=TRUE,L48,NA()),NA()),NA())</f>
        <v>#N/A</v>
      </c>
      <c r="M103" s="6" t="e">
        <f>IF($A$2=TRUE,IF('Seats and ATDs'!$C$5=TRUE,IF('Seats and ATDs'!$E47=TRUE,M48,NA()),NA()),NA())</f>
        <v>#N/A</v>
      </c>
      <c r="N103" s="4" t="e">
        <f>IF($A$2=TRUE,IF('Seats and ATDs'!$C$6=TRUE,IF('Seats and ATDs'!$E47=TRUE,N48,NA()),NA()),NA())</f>
        <v>#N/A</v>
      </c>
      <c r="O103" s="5" t="e">
        <f>IF($A$2=TRUE,IF('Seats and ATDs'!$C$6=TRUE,IF('Seats and ATDs'!$E47=TRUE,O48,NA()),NA()),NA())</f>
        <v>#N/A</v>
      </c>
      <c r="P103" s="6" t="e">
        <f>IF($A$2=TRUE,IF('Seats and ATDs'!$C$6=TRUE,IF('Seats and ATDs'!$E47=TRUE,P48,NA()),NA()),NA())</f>
        <v>#N/A</v>
      </c>
      <c r="Q103" s="4" t="e">
        <f>IF($A$2=TRUE,IF('Seats and ATDs'!$C$9=TRUE,IF('Seats and ATDs'!$E47=TRUE,Q48,NA()),NA()),NA())</f>
        <v>#N/A</v>
      </c>
      <c r="R103" s="5" t="e">
        <f>IF($A$2=TRUE,IF('Seats and ATDs'!$C$9=TRUE,IF('Seats and ATDs'!$E47=TRUE,R48,NA()),NA()),NA())</f>
        <v>#N/A</v>
      </c>
      <c r="S103" s="6" t="e">
        <f>IF($A$2=TRUE,IF('Seats and ATDs'!$C$9=TRUE,IF('Seats and ATDs'!$E47=TRUE,S48,NA()),NA()),NA())</f>
        <v>#N/A</v>
      </c>
      <c r="T103" s="4" t="e">
        <f>IF($A$2=TRUE,IF('Seats and ATDs'!$C$10=TRUE,IF('Seats and ATDs'!$E47=TRUE,T48,NA()),NA()),NA())</f>
        <v>#N/A</v>
      </c>
      <c r="U103" s="5" t="e">
        <f>IF($A$2=TRUE,IF('Seats and ATDs'!$C$10=TRUE,IF('Seats and ATDs'!$E47=TRUE,U48,NA()),NA()),NA())</f>
        <v>#N/A</v>
      </c>
      <c r="V103" s="6" t="e">
        <f>IF($A$2=TRUE,IF('Seats and ATDs'!$C$10=TRUE,IF('Seats and ATDs'!$E47=TRUE,V48,NA()),NA()),NA())</f>
        <v>#N/A</v>
      </c>
      <c r="W103" s="4" t="e">
        <f>IF($A$2=TRUE,IF('Seats and ATDs'!$C$11=TRUE,IF('Seats and ATDs'!$E47=TRUE,W48,NA()),NA()),NA())</f>
        <v>#N/A</v>
      </c>
      <c r="X103" s="5" t="e">
        <f>IF($A$2=TRUE,IF('Seats and ATDs'!$C$11=TRUE,IF('Seats and ATDs'!$E47=TRUE,X48,NA()),NA()),NA())</f>
        <v>#N/A</v>
      </c>
      <c r="Y103" s="6" t="e">
        <f>IF($A$2=TRUE,IF('Seats and ATDs'!$C$11=TRUE,IF('Seats and ATDs'!$E47=TRUE,Y48,NA()),NA()),NA())</f>
        <v>#N/A</v>
      </c>
      <c r="Z103" s="4" t="e">
        <f>IF($A$2=TRUE,IF('Seats and ATDs'!$C$12=TRUE,IF('Seats and ATDs'!$E47=TRUE,Z48,NA()),NA()),NA())</f>
        <v>#N/A</v>
      </c>
      <c r="AA103" s="5" t="e">
        <f>IF($A$2=TRUE,IF('Seats and ATDs'!$C$12=TRUE,IF('Seats and ATDs'!$E47=TRUE,AA48,NA()),NA()),NA())</f>
        <v>#N/A</v>
      </c>
      <c r="AB103" s="6" t="e">
        <f>IF($A$2=TRUE,IF('Seats and ATDs'!$C$12=TRUE,IF('Seats and ATDs'!$E47=TRUE,AB48,NA()),NA()),NA())</f>
        <v>#N/A</v>
      </c>
      <c r="AC103" s="4" t="e">
        <f>IF($A$2=TRUE,IF('Seats and ATDs'!$C$13=TRUE,IF('Seats and ATDs'!$E47=TRUE,AC48,NA()),NA()),NA())</f>
        <v>#N/A</v>
      </c>
      <c r="AD103" s="5" t="e">
        <f>IF($A$2=TRUE,IF('Seats and ATDs'!$C$13=TRUE,IF('Seats and ATDs'!$E47=TRUE,AD48,NA()),NA()),NA())</f>
        <v>#N/A</v>
      </c>
      <c r="AE103" s="6" t="e">
        <f>IF($A$2=TRUE,IF('Seats and ATDs'!$C$13=TRUE,IF('Seats and ATDs'!$E47=TRUE,AE48,NA()),NA()),NA())</f>
        <v>#N/A</v>
      </c>
      <c r="AF103" s="4" t="e">
        <f>IF($A$2=TRUE,IF('Seats and ATDs'!$C$14=TRUE,IF('Seats and ATDs'!$E47=TRUE,AF48,NA()),NA()),NA())</f>
        <v>#N/A</v>
      </c>
      <c r="AG103" s="5" t="e">
        <f>IF($A$2=TRUE,IF('Seats and ATDs'!$C$14=TRUE,IF('Seats and ATDs'!$E47=TRUE,AG48,NA()),NA()),NA())</f>
        <v>#N/A</v>
      </c>
      <c r="AH103" s="6" t="e">
        <f>IF($A$2=TRUE,IF('Seats and ATDs'!$C$14=TRUE,IF('Seats and ATDs'!$E47=TRUE,AH48,NA()),NA()),NA())</f>
        <v>#N/A</v>
      </c>
      <c r="AI103" s="4" t="e">
        <f>IF($A$2=TRUE,IF('Seats and ATDs'!$C$15=TRUE,IF('Seats and ATDs'!$E47=TRUE,AI48,NA()),NA()),NA())</f>
        <v>#N/A</v>
      </c>
      <c r="AJ103" s="5" t="e">
        <f>IF($A$2=TRUE,IF('Seats and ATDs'!$C$15=TRUE,IF('Seats and ATDs'!$E47=TRUE,AJ48,NA()),NA()),NA())</f>
        <v>#N/A</v>
      </c>
      <c r="AK103" s="6" t="e">
        <f>IF($A$2=TRUE,IF('Seats and ATDs'!$C$15=TRUE,IF('Seats and ATDs'!$E47=TRUE,AK48,NA()),NA()),NA())</f>
        <v>#N/A</v>
      </c>
      <c r="AL103" s="4" t="e">
        <f>IF($A$2=TRUE,IF('Seats and ATDs'!$C$16=TRUE,IF('Seats and ATDs'!$E47=TRUE,AL48,NA()),NA()),NA())</f>
        <v>#N/A</v>
      </c>
      <c r="AM103" s="5" t="e">
        <f>IF($A$2=TRUE,IF('Seats and ATDs'!$C$16=TRUE,IF('Seats and ATDs'!$E47=TRUE,AM48,NA()),NA()),NA())</f>
        <v>#N/A</v>
      </c>
      <c r="AN103" s="6" t="e">
        <f>IF($A$2=TRUE,IF('Seats and ATDs'!$C$16=TRUE,IF('Seats and ATDs'!$E47=TRUE,AN48,NA()),NA()),NA())</f>
        <v>#N/A</v>
      </c>
      <c r="AO103" s="4" t="e">
        <f>IF($A$2=TRUE,IF('Seats and ATDs'!$C$17=TRUE,IF('Seats and ATDs'!$E47=TRUE,AO48,NA()),NA()),NA())</f>
        <v>#N/A</v>
      </c>
      <c r="AP103" s="5" t="e">
        <f>IF($A$2=TRUE,IF('Seats and ATDs'!$C$17=TRUE,IF('Seats and ATDs'!$E47=TRUE,AP48,NA()),NA()),NA())</f>
        <v>#N/A</v>
      </c>
      <c r="AQ103" s="6" t="e">
        <f>IF($A$2=TRUE,IF('Seats and ATDs'!$C$17=TRUE,IF('Seats and ATDs'!$E47=TRUE,AQ48,NA()),NA()),NA())</f>
        <v>#N/A</v>
      </c>
      <c r="AR103" s="4" t="e">
        <f>IF($A$2=TRUE,IF('Seats and ATDs'!$C$18=TRUE,IF('Seats and ATDs'!$E47=TRUE,AR48,NA()),NA()),NA())</f>
        <v>#N/A</v>
      </c>
      <c r="AS103" s="5" t="e">
        <f>IF($A$2=TRUE,IF('Seats and ATDs'!$C$18=TRUE,IF('Seats and ATDs'!$E47=TRUE,AS48,NA()),NA()),NA())</f>
        <v>#N/A</v>
      </c>
      <c r="AT103" s="6" t="e">
        <f>IF($A$2=TRUE,IF('Seats and ATDs'!$C$18=TRUE,IF('Seats and ATDs'!$E47=TRUE,AT48,NA()),NA()),NA())</f>
        <v>#N/A</v>
      </c>
      <c r="AU103" s="4" t="e">
        <f>IF($A$2=TRUE,IF('Seats and ATDs'!$C$19=TRUE,IF('Seats and ATDs'!$E47=TRUE,AU48,NA()),NA()),NA())</f>
        <v>#N/A</v>
      </c>
      <c r="AV103" s="5" t="e">
        <f>IF($A$2=TRUE,IF('Seats and ATDs'!$C$19=TRUE,IF('Seats and ATDs'!$E47=TRUE,AV48,NA()),NA()),NA())</f>
        <v>#N/A</v>
      </c>
      <c r="AW103" s="6" t="e">
        <f>IF($A$2=TRUE,IF('Seats and ATDs'!$C$19=TRUE,IF('Seats and ATDs'!$E47=TRUE,AW48,NA()),NA()),NA())</f>
        <v>#N/A</v>
      </c>
      <c r="AX103" s="4" t="e">
        <f>IF($A$2=TRUE,IF('Seats and ATDs'!$C$20=TRUE,IF('Seats and ATDs'!$E47=TRUE,AX48,NA()),NA()),NA())</f>
        <v>#N/A</v>
      </c>
      <c r="AY103" s="5" t="e">
        <f>IF($A$2=TRUE,IF('Seats and ATDs'!$C$20=TRUE,IF('Seats and ATDs'!$E47=TRUE,AY48,NA()),NA()),NA())</f>
        <v>#N/A</v>
      </c>
      <c r="AZ103" s="6" t="e">
        <f>IF($A$2=TRUE,IF('Seats and ATDs'!$C$20=TRUE,IF('Seats and ATDs'!$E47=TRUE,AZ48,NA()),NA()),NA())</f>
        <v>#N/A</v>
      </c>
    </row>
    <row r="104" spans="1:52" hidden="1" x14ac:dyDescent="0.25">
      <c r="A104" s="47" t="str">
        <f t="shared" si="2"/>
        <v>6YO 0</v>
      </c>
      <c r="B104" s="2" t="e">
        <f>IF($A$2=TRUE,IF('Seats and ATDs'!$C$2=TRUE,IF('Seats and ATDs'!$E48=TRUE,B49,NA()),NA()),NA())</f>
        <v>#N/A</v>
      </c>
      <c r="C104" s="1" t="e">
        <f>IF($A$2=TRUE,IF('Seats and ATDs'!$C$2=TRUE,IF('Seats and ATDs'!$E48=TRUE,C49,NA()),NA()),NA())</f>
        <v>#N/A</v>
      </c>
      <c r="D104" s="3" t="e">
        <f>IF($A$2=TRUE,IF('Seats and ATDs'!$C$2=TRUE,IF('Seats and ATDs'!$E48=TRUE,D49,NA()),NA()),NA())</f>
        <v>#N/A</v>
      </c>
      <c r="E104" s="2" t="e">
        <f>IF($A$2=TRUE,IF('Seats and ATDs'!$C$3=TRUE,IF('Seats and ATDs'!$E48=TRUE,E49,NA()),NA()),NA())</f>
        <v>#N/A</v>
      </c>
      <c r="F104" s="1" t="e">
        <f>IF($A$2=TRUE,IF('Seats and ATDs'!$C$3=TRUE,IF('Seats and ATDs'!$E48=TRUE,F49,NA()),NA()),NA())</f>
        <v>#N/A</v>
      </c>
      <c r="G104" s="3" t="e">
        <f>IF($A$2=TRUE,IF('Seats and ATDs'!$C$3=TRUE,IF('Seats and ATDs'!$E48=TRUE,G49,NA()),NA()),NA())</f>
        <v>#N/A</v>
      </c>
      <c r="H104" s="2" t="e">
        <f>IF($A$2=TRUE,IF('Seats and ATDs'!$C$4=TRUE,IF('Seats and ATDs'!$E48=TRUE,H49,NA()),NA()),NA())</f>
        <v>#N/A</v>
      </c>
      <c r="I104" s="1" t="e">
        <f>IF($A$2=TRUE,IF('Seats and ATDs'!$C$4=TRUE,IF('Seats and ATDs'!$E48=TRUE,I49,NA()),NA()),NA())</f>
        <v>#N/A</v>
      </c>
      <c r="J104" s="3" t="e">
        <f>IF($A$2=TRUE,IF('Seats and ATDs'!$C$4=TRUE,IF('Seats and ATDs'!$E48=TRUE,J49,NA()),NA()),NA())</f>
        <v>#N/A</v>
      </c>
      <c r="K104" s="2" t="e">
        <f>IF($A$2=TRUE,IF('Seats and ATDs'!$C$5=TRUE,IF('Seats and ATDs'!$E48=TRUE,K49,NA()),NA()),NA())</f>
        <v>#N/A</v>
      </c>
      <c r="L104" s="1" t="e">
        <f>IF($A$2=TRUE,IF('Seats and ATDs'!$C$5=TRUE,IF('Seats and ATDs'!$E48=TRUE,L49,NA()),NA()),NA())</f>
        <v>#N/A</v>
      </c>
      <c r="M104" s="3" t="e">
        <f>IF($A$2=TRUE,IF('Seats and ATDs'!$C$5=TRUE,IF('Seats and ATDs'!$E48=TRUE,M49,NA()),NA()),NA())</f>
        <v>#N/A</v>
      </c>
      <c r="N104" s="2" t="e">
        <f>IF($A$2=TRUE,IF('Seats and ATDs'!$C$6=TRUE,IF('Seats and ATDs'!$E48=TRUE,N49,NA()),NA()),NA())</f>
        <v>#N/A</v>
      </c>
      <c r="O104" s="1" t="e">
        <f>IF($A$2=TRUE,IF('Seats and ATDs'!$C$6=TRUE,IF('Seats and ATDs'!$E48=TRUE,O49,NA()),NA()),NA())</f>
        <v>#N/A</v>
      </c>
      <c r="P104" s="3" t="e">
        <f>IF($A$2=TRUE,IF('Seats and ATDs'!$C$6=TRUE,IF('Seats and ATDs'!$E48=TRUE,P49,NA()),NA()),NA())</f>
        <v>#N/A</v>
      </c>
      <c r="Q104" s="2" t="e">
        <f>IF($A$2=TRUE,IF('Seats and ATDs'!$C$9=TRUE,IF('Seats and ATDs'!$E48=TRUE,Q49,NA()),NA()),NA())</f>
        <v>#N/A</v>
      </c>
      <c r="R104" s="1" t="e">
        <f>IF($A$2=TRUE,IF('Seats and ATDs'!$C$9=TRUE,IF('Seats and ATDs'!$E48=TRUE,R49,NA()),NA()),NA())</f>
        <v>#N/A</v>
      </c>
      <c r="S104" s="3" t="e">
        <f>IF($A$2=TRUE,IF('Seats and ATDs'!$C$9=TRUE,IF('Seats and ATDs'!$E48=TRUE,S49,NA()),NA()),NA())</f>
        <v>#N/A</v>
      </c>
      <c r="T104" s="2" t="e">
        <f>IF($A$2=TRUE,IF('Seats and ATDs'!$C$10=TRUE,IF('Seats and ATDs'!$E48=TRUE,T49,NA()),NA()),NA())</f>
        <v>#N/A</v>
      </c>
      <c r="U104" s="1" t="e">
        <f>IF($A$2=TRUE,IF('Seats and ATDs'!$C$10=TRUE,IF('Seats and ATDs'!$E48=TRUE,U49,NA()),NA()),NA())</f>
        <v>#N/A</v>
      </c>
      <c r="V104" s="3" t="e">
        <f>IF($A$2=TRUE,IF('Seats and ATDs'!$C$10=TRUE,IF('Seats and ATDs'!$E48=TRUE,V49,NA()),NA()),NA())</f>
        <v>#N/A</v>
      </c>
      <c r="W104" s="2" t="e">
        <f>IF($A$2=TRUE,IF('Seats and ATDs'!$C$11=TRUE,IF('Seats and ATDs'!$E48=TRUE,W49,NA()),NA()),NA())</f>
        <v>#N/A</v>
      </c>
      <c r="X104" s="1" t="e">
        <f>IF($A$2=TRUE,IF('Seats and ATDs'!$C$11=TRUE,IF('Seats and ATDs'!$E48=TRUE,X49,NA()),NA()),NA())</f>
        <v>#N/A</v>
      </c>
      <c r="Y104" s="3" t="e">
        <f>IF($A$2=TRUE,IF('Seats and ATDs'!$C$11=TRUE,IF('Seats and ATDs'!$E48=TRUE,Y49,NA()),NA()),NA())</f>
        <v>#N/A</v>
      </c>
      <c r="Z104" s="2" t="e">
        <f>IF($A$2=TRUE,IF('Seats and ATDs'!$C$12=TRUE,IF('Seats and ATDs'!$E48=TRUE,Z49,NA()),NA()),NA())</f>
        <v>#N/A</v>
      </c>
      <c r="AA104" s="1" t="e">
        <f>IF($A$2=TRUE,IF('Seats and ATDs'!$C$12=TRUE,IF('Seats and ATDs'!$E48=TRUE,AA49,NA()),NA()),NA())</f>
        <v>#N/A</v>
      </c>
      <c r="AB104" s="3" t="e">
        <f>IF($A$2=TRUE,IF('Seats and ATDs'!$C$12=TRUE,IF('Seats and ATDs'!$E48=TRUE,AB49,NA()),NA()),NA())</f>
        <v>#N/A</v>
      </c>
      <c r="AC104" s="2" t="e">
        <f>IF($A$2=TRUE,IF('Seats and ATDs'!$C$13=TRUE,IF('Seats and ATDs'!$E48=TRUE,AC49,NA()),NA()),NA())</f>
        <v>#N/A</v>
      </c>
      <c r="AD104" s="1" t="e">
        <f>IF($A$2=TRUE,IF('Seats and ATDs'!$C$13=TRUE,IF('Seats and ATDs'!$E48=TRUE,AD49,NA()),NA()),NA())</f>
        <v>#N/A</v>
      </c>
      <c r="AE104" s="3" t="e">
        <f>IF($A$2=TRUE,IF('Seats and ATDs'!$C$13=TRUE,IF('Seats and ATDs'!$E48=TRUE,AE49,NA()),NA()),NA())</f>
        <v>#N/A</v>
      </c>
      <c r="AF104" s="2" t="e">
        <f>IF($A$2=TRUE,IF('Seats and ATDs'!$C$14=TRUE,IF('Seats and ATDs'!$E48=TRUE,AF49,NA()),NA()),NA())</f>
        <v>#N/A</v>
      </c>
      <c r="AG104" s="1" t="e">
        <f>IF($A$2=TRUE,IF('Seats and ATDs'!$C$14=TRUE,IF('Seats and ATDs'!$E48=TRUE,AG49,NA()),NA()),NA())</f>
        <v>#N/A</v>
      </c>
      <c r="AH104" s="3" t="e">
        <f>IF($A$2=TRUE,IF('Seats and ATDs'!$C$14=TRUE,IF('Seats and ATDs'!$E48=TRUE,AH49,NA()),NA()),NA())</f>
        <v>#N/A</v>
      </c>
      <c r="AI104" s="2" t="e">
        <f>IF($A$2=TRUE,IF('Seats and ATDs'!$C$15=TRUE,IF('Seats and ATDs'!$E48=TRUE,AI49,NA()),NA()),NA())</f>
        <v>#N/A</v>
      </c>
      <c r="AJ104" s="1" t="e">
        <f>IF($A$2=TRUE,IF('Seats and ATDs'!$C$15=TRUE,IF('Seats and ATDs'!$E48=TRUE,AJ49,NA()),NA()),NA())</f>
        <v>#N/A</v>
      </c>
      <c r="AK104" s="3" t="e">
        <f>IF($A$2=TRUE,IF('Seats and ATDs'!$C$15=TRUE,IF('Seats and ATDs'!$E48=TRUE,AK49,NA()),NA()),NA())</f>
        <v>#N/A</v>
      </c>
      <c r="AL104" s="2" t="e">
        <f>IF($A$2=TRUE,IF('Seats and ATDs'!$C$16=TRUE,IF('Seats and ATDs'!$E48=TRUE,AL49,NA()),NA()),NA())</f>
        <v>#N/A</v>
      </c>
      <c r="AM104" s="1" t="e">
        <f>IF($A$2=TRUE,IF('Seats and ATDs'!$C$16=TRUE,IF('Seats and ATDs'!$E48=TRUE,AM49,NA()),NA()),NA())</f>
        <v>#N/A</v>
      </c>
      <c r="AN104" s="3" t="e">
        <f>IF($A$2=TRUE,IF('Seats and ATDs'!$C$16=TRUE,IF('Seats and ATDs'!$E48=TRUE,AN49,NA()),NA()),NA())</f>
        <v>#N/A</v>
      </c>
      <c r="AO104" s="2" t="e">
        <f>IF($A$2=TRUE,IF('Seats and ATDs'!$C$17=TRUE,IF('Seats and ATDs'!$E48=TRUE,AO49,NA()),NA()),NA())</f>
        <v>#N/A</v>
      </c>
      <c r="AP104" s="1" t="e">
        <f>IF($A$2=TRUE,IF('Seats and ATDs'!$C$17=TRUE,IF('Seats and ATDs'!$E48=TRUE,AP49,NA()),NA()),NA())</f>
        <v>#N/A</v>
      </c>
      <c r="AQ104" s="3" t="e">
        <f>IF($A$2=TRUE,IF('Seats and ATDs'!$C$17=TRUE,IF('Seats and ATDs'!$E48=TRUE,AQ49,NA()),NA()),NA())</f>
        <v>#N/A</v>
      </c>
      <c r="AR104" s="2" t="e">
        <f>IF($A$2=TRUE,IF('Seats and ATDs'!$C$18=TRUE,IF('Seats and ATDs'!$E48=TRUE,AR49,NA()),NA()),NA())</f>
        <v>#N/A</v>
      </c>
      <c r="AS104" s="1" t="e">
        <f>IF($A$2=TRUE,IF('Seats and ATDs'!$C$18=TRUE,IF('Seats and ATDs'!$E48=TRUE,AS49,NA()),NA()),NA())</f>
        <v>#N/A</v>
      </c>
      <c r="AT104" s="3" t="e">
        <f>IF($A$2=TRUE,IF('Seats and ATDs'!$C$18=TRUE,IF('Seats and ATDs'!$E48=TRUE,AT49,NA()),NA()),NA())</f>
        <v>#N/A</v>
      </c>
      <c r="AU104" s="2" t="e">
        <f>IF($A$2=TRUE,IF('Seats and ATDs'!$C$19=TRUE,IF('Seats and ATDs'!$E48=TRUE,AU49,NA()),NA()),NA())</f>
        <v>#N/A</v>
      </c>
      <c r="AV104" s="1" t="e">
        <f>IF($A$2=TRUE,IF('Seats and ATDs'!$C$19=TRUE,IF('Seats and ATDs'!$E48=TRUE,AV49,NA()),NA()),NA())</f>
        <v>#N/A</v>
      </c>
      <c r="AW104" s="3" t="e">
        <f>IF($A$2=TRUE,IF('Seats and ATDs'!$C$19=TRUE,IF('Seats and ATDs'!$E48=TRUE,AW49,NA()),NA()),NA())</f>
        <v>#N/A</v>
      </c>
      <c r="AX104" s="2" t="e">
        <f>IF($A$2=TRUE,IF('Seats and ATDs'!$C$20=TRUE,IF('Seats and ATDs'!$E48=TRUE,AX49,NA()),NA()),NA())</f>
        <v>#N/A</v>
      </c>
      <c r="AY104" s="1" t="e">
        <f>IF($A$2=TRUE,IF('Seats and ATDs'!$C$20=TRUE,IF('Seats and ATDs'!$E48=TRUE,AY49,NA()),NA()),NA())</f>
        <v>#N/A</v>
      </c>
      <c r="AZ104" s="3" t="e">
        <f>IF($A$2=TRUE,IF('Seats and ATDs'!$C$20=TRUE,IF('Seats and ATDs'!$E48=TRUE,AZ49,NA()),NA()),NA())</f>
        <v>#N/A</v>
      </c>
    </row>
    <row r="105" spans="1:52" ht="15.75" hidden="1" thickBot="1" x14ac:dyDescent="0.3">
      <c r="A105" s="48" t="str">
        <f t="shared" si="2"/>
        <v>6YO 0</v>
      </c>
      <c r="B105" s="2" t="e">
        <f>IF($A$2=TRUE,IF('Seats and ATDs'!$C$2=TRUE,IF('Seats and ATDs'!$E49=TRUE,B50,NA()),NA()),NA())</f>
        <v>#N/A</v>
      </c>
      <c r="C105" s="1" t="e">
        <f>IF($A$2=TRUE,IF('Seats and ATDs'!$C$2=TRUE,IF('Seats and ATDs'!$E49=TRUE,C50,NA()),NA()),NA())</f>
        <v>#N/A</v>
      </c>
      <c r="D105" s="3" t="e">
        <f>IF($A$2=TRUE,IF('Seats and ATDs'!$C$2=TRUE,IF('Seats and ATDs'!$E49=TRUE,D50,NA()),NA()),NA())</f>
        <v>#N/A</v>
      </c>
      <c r="E105" s="2" t="e">
        <f>IF($A$2=TRUE,IF('Seats and ATDs'!$C$3=TRUE,IF('Seats and ATDs'!$E49=TRUE,E50,NA()),NA()),NA())</f>
        <v>#N/A</v>
      </c>
      <c r="F105" s="1" t="e">
        <f>IF($A$2=TRUE,IF('Seats and ATDs'!$C$3=TRUE,IF('Seats and ATDs'!$E49=TRUE,F50,NA()),NA()),NA())</f>
        <v>#N/A</v>
      </c>
      <c r="G105" s="3" t="e">
        <f>IF($A$2=TRUE,IF('Seats and ATDs'!$C$3=TRUE,IF('Seats and ATDs'!$E49=TRUE,G50,NA()),NA()),NA())</f>
        <v>#N/A</v>
      </c>
      <c r="H105" s="2" t="e">
        <f>IF($A$2=TRUE,IF('Seats and ATDs'!$C$4=TRUE,IF('Seats and ATDs'!$E49=TRUE,H50,NA()),NA()),NA())</f>
        <v>#N/A</v>
      </c>
      <c r="I105" s="1" t="e">
        <f>IF($A$2=TRUE,IF('Seats and ATDs'!$C$4=TRUE,IF('Seats and ATDs'!$E49=TRUE,I50,NA()),NA()),NA())</f>
        <v>#N/A</v>
      </c>
      <c r="J105" s="3" t="e">
        <f>IF($A$2=TRUE,IF('Seats and ATDs'!$C$4=TRUE,IF('Seats and ATDs'!$E49=TRUE,J50,NA()),NA()),NA())</f>
        <v>#N/A</v>
      </c>
      <c r="K105" s="2" t="e">
        <f>IF($A$2=TRUE,IF('Seats and ATDs'!$C$5=TRUE,IF('Seats and ATDs'!$E49=TRUE,K50,NA()),NA()),NA())</f>
        <v>#N/A</v>
      </c>
      <c r="L105" s="1" t="e">
        <f>IF($A$2=TRUE,IF('Seats and ATDs'!$C$5=TRUE,IF('Seats and ATDs'!$E49=TRUE,L50,NA()),NA()),NA())</f>
        <v>#N/A</v>
      </c>
      <c r="M105" s="3" t="e">
        <f>IF($A$2=TRUE,IF('Seats and ATDs'!$C$5=TRUE,IF('Seats and ATDs'!$E49=TRUE,M50,NA()),NA()),NA())</f>
        <v>#N/A</v>
      </c>
      <c r="N105" s="2" t="e">
        <f>IF($A$2=TRUE,IF('Seats and ATDs'!$C$6=TRUE,IF('Seats and ATDs'!$E49=TRUE,N50,NA()),NA()),NA())</f>
        <v>#N/A</v>
      </c>
      <c r="O105" s="1" t="e">
        <f>IF($A$2=TRUE,IF('Seats and ATDs'!$C$6=TRUE,IF('Seats and ATDs'!$E49=TRUE,O50,NA()),NA()),NA())</f>
        <v>#N/A</v>
      </c>
      <c r="P105" s="3" t="e">
        <f>IF($A$2=TRUE,IF('Seats and ATDs'!$C$6=TRUE,IF('Seats and ATDs'!$E49=TRUE,P50,NA()),NA()),NA())</f>
        <v>#N/A</v>
      </c>
      <c r="Q105" s="2" t="e">
        <f>IF($A$2=TRUE,IF('Seats and ATDs'!$C$9=TRUE,IF('Seats and ATDs'!$E49=TRUE,Q50,NA()),NA()),NA())</f>
        <v>#N/A</v>
      </c>
      <c r="R105" s="1" t="e">
        <f>IF($A$2=TRUE,IF('Seats and ATDs'!$C$9=TRUE,IF('Seats and ATDs'!$E49=TRUE,R50,NA()),NA()),NA())</f>
        <v>#N/A</v>
      </c>
      <c r="S105" s="3" t="e">
        <f>IF($A$2=TRUE,IF('Seats and ATDs'!$C$9=TRUE,IF('Seats and ATDs'!$E49=TRUE,S50,NA()),NA()),NA())</f>
        <v>#N/A</v>
      </c>
      <c r="T105" s="2" t="e">
        <f>IF($A$2=TRUE,IF('Seats and ATDs'!$C$10=TRUE,IF('Seats and ATDs'!$E49=TRUE,T50,NA()),NA()),NA())</f>
        <v>#N/A</v>
      </c>
      <c r="U105" s="1" t="e">
        <f>IF($A$2=TRUE,IF('Seats and ATDs'!$C$10=TRUE,IF('Seats and ATDs'!$E49=TRUE,U50,NA()),NA()),NA())</f>
        <v>#N/A</v>
      </c>
      <c r="V105" s="3" t="e">
        <f>IF($A$2=TRUE,IF('Seats and ATDs'!$C$10=TRUE,IF('Seats and ATDs'!$E49=TRUE,V50,NA()),NA()),NA())</f>
        <v>#N/A</v>
      </c>
      <c r="W105" s="2" t="e">
        <f>IF($A$2=TRUE,IF('Seats and ATDs'!$C$11=TRUE,IF('Seats and ATDs'!$E49=TRUE,W50,NA()),NA()),NA())</f>
        <v>#N/A</v>
      </c>
      <c r="X105" s="1" t="e">
        <f>IF($A$2=TRUE,IF('Seats and ATDs'!$C$11=TRUE,IF('Seats and ATDs'!$E49=TRUE,X50,NA()),NA()),NA())</f>
        <v>#N/A</v>
      </c>
      <c r="Y105" s="3" t="e">
        <f>IF($A$2=TRUE,IF('Seats and ATDs'!$C$11=TRUE,IF('Seats and ATDs'!$E49=TRUE,Y50,NA()),NA()),NA())</f>
        <v>#N/A</v>
      </c>
      <c r="Z105" s="2" t="e">
        <f>IF($A$2=TRUE,IF('Seats and ATDs'!$C$12=TRUE,IF('Seats and ATDs'!$E49=TRUE,Z50,NA()),NA()),NA())</f>
        <v>#N/A</v>
      </c>
      <c r="AA105" s="1" t="e">
        <f>IF($A$2=TRUE,IF('Seats and ATDs'!$C$12=TRUE,IF('Seats and ATDs'!$E49=TRUE,AA50,NA()),NA()),NA())</f>
        <v>#N/A</v>
      </c>
      <c r="AB105" s="3" t="e">
        <f>IF($A$2=TRUE,IF('Seats and ATDs'!$C$12=TRUE,IF('Seats and ATDs'!$E49=TRUE,AB50,NA()),NA()),NA())</f>
        <v>#N/A</v>
      </c>
      <c r="AC105" s="2" t="e">
        <f>IF($A$2=TRUE,IF('Seats and ATDs'!$C$13=TRUE,IF('Seats and ATDs'!$E49=TRUE,AC50,NA()),NA()),NA())</f>
        <v>#N/A</v>
      </c>
      <c r="AD105" s="1" t="e">
        <f>IF($A$2=TRUE,IF('Seats and ATDs'!$C$13=TRUE,IF('Seats and ATDs'!$E49=TRUE,AD50,NA()),NA()),NA())</f>
        <v>#N/A</v>
      </c>
      <c r="AE105" s="3" t="e">
        <f>IF($A$2=TRUE,IF('Seats and ATDs'!$C$13=TRUE,IF('Seats and ATDs'!$E49=TRUE,AE50,NA()),NA()),NA())</f>
        <v>#N/A</v>
      </c>
      <c r="AF105" s="2" t="e">
        <f>IF($A$2=TRUE,IF('Seats and ATDs'!$C$14=TRUE,IF('Seats and ATDs'!$E49=TRUE,AF50,NA()),NA()),NA())</f>
        <v>#N/A</v>
      </c>
      <c r="AG105" s="1" t="e">
        <f>IF($A$2=TRUE,IF('Seats and ATDs'!$C$14=TRUE,IF('Seats and ATDs'!$E49=TRUE,AG50,NA()),NA()),NA())</f>
        <v>#N/A</v>
      </c>
      <c r="AH105" s="3" t="e">
        <f>IF($A$2=TRUE,IF('Seats and ATDs'!$C$14=TRUE,IF('Seats and ATDs'!$E49=TRUE,AH50,NA()),NA()),NA())</f>
        <v>#N/A</v>
      </c>
      <c r="AI105" s="2" t="e">
        <f>IF($A$2=TRUE,IF('Seats and ATDs'!$C$15=TRUE,IF('Seats and ATDs'!$E49=TRUE,AI50,NA()),NA()),NA())</f>
        <v>#N/A</v>
      </c>
      <c r="AJ105" s="1" t="e">
        <f>IF($A$2=TRUE,IF('Seats and ATDs'!$C$15=TRUE,IF('Seats and ATDs'!$E49=TRUE,AJ50,NA()),NA()),NA())</f>
        <v>#N/A</v>
      </c>
      <c r="AK105" s="3" t="e">
        <f>IF($A$2=TRUE,IF('Seats and ATDs'!$C$15=TRUE,IF('Seats and ATDs'!$E49=TRUE,AK50,NA()),NA()),NA())</f>
        <v>#N/A</v>
      </c>
      <c r="AL105" s="2" t="e">
        <f>IF($A$2=TRUE,IF('Seats and ATDs'!$C$16=TRUE,IF('Seats and ATDs'!$E49=TRUE,AL50,NA()),NA()),NA())</f>
        <v>#N/A</v>
      </c>
      <c r="AM105" s="1" t="e">
        <f>IF($A$2=TRUE,IF('Seats and ATDs'!$C$16=TRUE,IF('Seats and ATDs'!$E49=TRUE,AM50,NA()),NA()),NA())</f>
        <v>#N/A</v>
      </c>
      <c r="AN105" s="3" t="e">
        <f>IF($A$2=TRUE,IF('Seats and ATDs'!$C$16=TRUE,IF('Seats and ATDs'!$E49=TRUE,AN50,NA()),NA()),NA())</f>
        <v>#N/A</v>
      </c>
      <c r="AO105" s="2" t="e">
        <f>IF($A$2=TRUE,IF('Seats and ATDs'!$C$17=TRUE,IF('Seats and ATDs'!$E49=TRUE,AO50,NA()),NA()),NA())</f>
        <v>#N/A</v>
      </c>
      <c r="AP105" s="1" t="e">
        <f>IF($A$2=TRUE,IF('Seats and ATDs'!$C$17=TRUE,IF('Seats and ATDs'!$E49=TRUE,AP50,NA()),NA()),NA())</f>
        <v>#N/A</v>
      </c>
      <c r="AQ105" s="3" t="e">
        <f>IF($A$2=TRUE,IF('Seats and ATDs'!$C$17=TRUE,IF('Seats and ATDs'!$E49=TRUE,AQ50,NA()),NA()),NA())</f>
        <v>#N/A</v>
      </c>
      <c r="AR105" s="2" t="e">
        <f>IF($A$2=TRUE,IF('Seats and ATDs'!$C$18=TRUE,IF('Seats and ATDs'!$E49=TRUE,AR50,NA()),NA()),NA())</f>
        <v>#N/A</v>
      </c>
      <c r="AS105" s="1" t="e">
        <f>IF($A$2=TRUE,IF('Seats and ATDs'!$C$18=TRUE,IF('Seats and ATDs'!$E49=TRUE,AS50,NA()),NA()),NA())</f>
        <v>#N/A</v>
      </c>
      <c r="AT105" s="3" t="e">
        <f>IF($A$2=TRUE,IF('Seats and ATDs'!$C$18=TRUE,IF('Seats and ATDs'!$E49=TRUE,AT50,NA()),NA()),NA())</f>
        <v>#N/A</v>
      </c>
      <c r="AU105" s="2" t="e">
        <f>IF($A$2=TRUE,IF('Seats and ATDs'!$C$19=TRUE,IF('Seats and ATDs'!$E49=TRUE,AU50,NA()),NA()),NA())</f>
        <v>#N/A</v>
      </c>
      <c r="AV105" s="1" t="e">
        <f>IF($A$2=TRUE,IF('Seats and ATDs'!$C$19=TRUE,IF('Seats and ATDs'!$E49=TRUE,AV50,NA()),NA()),NA())</f>
        <v>#N/A</v>
      </c>
      <c r="AW105" s="3" t="e">
        <f>IF($A$2=TRUE,IF('Seats and ATDs'!$C$19=TRUE,IF('Seats and ATDs'!$E49=TRUE,AW50,NA()),NA()),NA())</f>
        <v>#N/A</v>
      </c>
      <c r="AX105" s="2" t="e">
        <f>IF($A$2=TRUE,IF('Seats and ATDs'!$C$20=TRUE,IF('Seats and ATDs'!$E49=TRUE,AX50,NA()),NA()),NA())</f>
        <v>#N/A</v>
      </c>
      <c r="AY105" s="1" t="e">
        <f>IF($A$2=TRUE,IF('Seats and ATDs'!$C$20=TRUE,IF('Seats and ATDs'!$E49=TRUE,AY50,NA()),NA()),NA())</f>
        <v>#N/A</v>
      </c>
      <c r="AZ105" s="3" t="e">
        <f>IF($A$2=TRUE,IF('Seats and ATDs'!$C$20=TRUE,IF('Seats and ATDs'!$E49=TRUE,AZ50,NA()),NA()),NA())</f>
        <v>#N/A</v>
      </c>
    </row>
    <row r="106" spans="1:52" ht="15.75" hidden="1" thickBot="1" x14ac:dyDescent="0.3">
      <c r="A106" s="47" t="str">
        <f t="shared" si="2"/>
        <v>6YO 0</v>
      </c>
      <c r="B106" s="2" t="e">
        <f>IF($A$2=TRUE,IF('Seats and ATDs'!$C$2=TRUE,IF('Seats and ATDs'!$E50=TRUE,B51,NA()),NA()),NA())</f>
        <v>#N/A</v>
      </c>
      <c r="C106" s="1" t="e">
        <f>IF($A$2=TRUE,IF('Seats and ATDs'!$C$2=TRUE,IF('Seats and ATDs'!$E50=TRUE,C51,NA()),NA()),NA())</f>
        <v>#N/A</v>
      </c>
      <c r="D106" s="3" t="e">
        <f>IF($A$2=TRUE,IF('Seats and ATDs'!$C$2=TRUE,IF('Seats and ATDs'!$E50=TRUE,D51,NA()),NA()),NA())</f>
        <v>#N/A</v>
      </c>
      <c r="E106" s="4" t="e">
        <f>IF($A$2=TRUE,IF('Seats and ATDs'!$C$3=TRUE,IF('Seats and ATDs'!$E50=TRUE,E51,NA()),NA()),NA())</f>
        <v>#N/A</v>
      </c>
      <c r="F106" s="5" t="e">
        <f>IF($A$2=TRUE,IF('Seats and ATDs'!$C$3=TRUE,IF('Seats and ATDs'!$E50=TRUE,F51,NA()),NA()),NA())</f>
        <v>#N/A</v>
      </c>
      <c r="G106" s="6" t="e">
        <f>IF($A$2=TRUE,IF('Seats and ATDs'!$C$3=TRUE,IF('Seats and ATDs'!$E50=TRUE,G51,NA()),NA()),NA())</f>
        <v>#N/A</v>
      </c>
      <c r="H106" s="4" t="e">
        <f>IF($A$2=TRUE,IF('Seats and ATDs'!$C$4=TRUE,IF('Seats and ATDs'!$E50=TRUE,H51,NA()),NA()),NA())</f>
        <v>#N/A</v>
      </c>
      <c r="I106" s="5" t="e">
        <f>IF($A$2=TRUE,IF('Seats and ATDs'!$C$4=TRUE,IF('Seats and ATDs'!$E50=TRUE,I51,NA()),NA()),NA())</f>
        <v>#N/A</v>
      </c>
      <c r="J106" s="6" t="e">
        <f>IF($A$2=TRUE,IF('Seats and ATDs'!$C$4=TRUE,IF('Seats and ATDs'!$E50=TRUE,J51,NA()),NA()),NA())</f>
        <v>#N/A</v>
      </c>
      <c r="K106" s="4" t="e">
        <f>IF($A$2=TRUE,IF('Seats and ATDs'!$C$5=TRUE,IF('Seats and ATDs'!$E50=TRUE,K51,NA()),NA()),NA())</f>
        <v>#N/A</v>
      </c>
      <c r="L106" s="5" t="e">
        <f>IF($A$2=TRUE,IF('Seats and ATDs'!$C$5=TRUE,IF('Seats and ATDs'!$E50=TRUE,L51,NA()),NA()),NA())</f>
        <v>#N/A</v>
      </c>
      <c r="M106" s="6" t="e">
        <f>IF($A$2=TRUE,IF('Seats and ATDs'!$C$5=TRUE,IF('Seats and ATDs'!$E50=TRUE,M51,NA()),NA()),NA())</f>
        <v>#N/A</v>
      </c>
      <c r="N106" s="4" t="e">
        <f>IF($A$2=TRUE,IF('Seats and ATDs'!$C$6=TRUE,IF('Seats and ATDs'!$E50=TRUE,N51,NA()),NA()),NA())</f>
        <v>#N/A</v>
      </c>
      <c r="O106" s="5" t="e">
        <f>IF($A$2=TRUE,IF('Seats and ATDs'!$C$6=TRUE,IF('Seats and ATDs'!$E50=TRUE,O51,NA()),NA()),NA())</f>
        <v>#N/A</v>
      </c>
      <c r="P106" s="6" t="e">
        <f>IF($A$2=TRUE,IF('Seats and ATDs'!$C$6=TRUE,IF('Seats and ATDs'!$E50=TRUE,P51,NA()),NA()),NA())</f>
        <v>#N/A</v>
      </c>
      <c r="Q106" s="4" t="e">
        <f>IF($A$2=TRUE,IF('Seats and ATDs'!$C$9=TRUE,IF('Seats and ATDs'!$E50=TRUE,Q51,NA()),NA()),NA())</f>
        <v>#N/A</v>
      </c>
      <c r="R106" s="5" t="e">
        <f>IF($A$2=TRUE,IF('Seats and ATDs'!$C$9=TRUE,IF('Seats and ATDs'!$E50=TRUE,R51,NA()),NA()),NA())</f>
        <v>#N/A</v>
      </c>
      <c r="S106" s="6" t="e">
        <f>IF($A$2=TRUE,IF('Seats and ATDs'!$C$9=TRUE,IF('Seats and ATDs'!$E50=TRUE,S51,NA()),NA()),NA())</f>
        <v>#N/A</v>
      </c>
      <c r="T106" s="4" t="e">
        <f>IF($A$2=TRUE,IF('Seats and ATDs'!$C$10=TRUE,IF('Seats and ATDs'!$E50=TRUE,T51,NA()),NA()),NA())</f>
        <v>#N/A</v>
      </c>
      <c r="U106" s="5" t="e">
        <f>IF($A$2=TRUE,IF('Seats and ATDs'!$C$10=TRUE,IF('Seats and ATDs'!$E50=TRUE,U51,NA()),NA()),NA())</f>
        <v>#N/A</v>
      </c>
      <c r="V106" s="6" t="e">
        <f>IF($A$2=TRUE,IF('Seats and ATDs'!$C$10=TRUE,IF('Seats and ATDs'!$E50=TRUE,V51,NA()),NA()),NA())</f>
        <v>#N/A</v>
      </c>
      <c r="W106" s="4" t="e">
        <f>IF($A$2=TRUE,IF('Seats and ATDs'!$C$11=TRUE,IF('Seats and ATDs'!$E50=TRUE,W51,NA()),NA()),NA())</f>
        <v>#N/A</v>
      </c>
      <c r="X106" s="5" t="e">
        <f>IF($A$2=TRUE,IF('Seats and ATDs'!$C$11=TRUE,IF('Seats and ATDs'!$E50=TRUE,X51,NA()),NA()),NA())</f>
        <v>#N/A</v>
      </c>
      <c r="Y106" s="6" t="e">
        <f>IF($A$2=TRUE,IF('Seats and ATDs'!$C$11=TRUE,IF('Seats and ATDs'!$E50=TRUE,Y51,NA()),NA()),NA())</f>
        <v>#N/A</v>
      </c>
      <c r="Z106" s="4" t="e">
        <f>IF($A$2=TRUE,IF('Seats and ATDs'!$C$12=TRUE,IF('Seats and ATDs'!$E50=TRUE,Z51,NA()),NA()),NA())</f>
        <v>#N/A</v>
      </c>
      <c r="AA106" s="5" t="e">
        <f>IF($A$2=TRUE,IF('Seats and ATDs'!$C$12=TRUE,IF('Seats and ATDs'!$E50=TRUE,AA51,NA()),NA()),NA())</f>
        <v>#N/A</v>
      </c>
      <c r="AB106" s="6" t="e">
        <f>IF($A$2=TRUE,IF('Seats and ATDs'!$C$12=TRUE,IF('Seats and ATDs'!$E50=TRUE,AB51,NA()),NA()),NA())</f>
        <v>#N/A</v>
      </c>
      <c r="AC106" s="4" t="e">
        <f>IF($A$2=TRUE,IF('Seats and ATDs'!$C$13=TRUE,IF('Seats and ATDs'!$E50=TRUE,AC51,NA()),NA()),NA())</f>
        <v>#N/A</v>
      </c>
      <c r="AD106" s="5" t="e">
        <f>IF($A$2=TRUE,IF('Seats and ATDs'!$C$13=TRUE,IF('Seats and ATDs'!$E50=TRUE,AD51,NA()),NA()),NA())</f>
        <v>#N/A</v>
      </c>
      <c r="AE106" s="6" t="e">
        <f>IF($A$2=TRUE,IF('Seats and ATDs'!$C$13=TRUE,IF('Seats and ATDs'!$E50=TRUE,AE51,NA()),NA()),NA())</f>
        <v>#N/A</v>
      </c>
      <c r="AF106" s="4" t="e">
        <f>IF($A$2=TRUE,IF('Seats and ATDs'!$C$14=TRUE,IF('Seats and ATDs'!$E50=TRUE,AF51,NA()),NA()),NA())</f>
        <v>#N/A</v>
      </c>
      <c r="AG106" s="5" t="e">
        <f>IF($A$2=TRUE,IF('Seats and ATDs'!$C$14=TRUE,IF('Seats and ATDs'!$E50=TRUE,AG51,NA()),NA()),NA())</f>
        <v>#N/A</v>
      </c>
      <c r="AH106" s="6" t="e">
        <f>IF($A$2=TRUE,IF('Seats and ATDs'!$C$14=TRUE,IF('Seats and ATDs'!$E50=TRUE,AH51,NA()),NA()),NA())</f>
        <v>#N/A</v>
      </c>
      <c r="AI106" s="4" t="e">
        <f>IF($A$2=TRUE,IF('Seats and ATDs'!$C$15=TRUE,IF('Seats and ATDs'!$E50=TRUE,AI51,NA()),NA()),NA())</f>
        <v>#N/A</v>
      </c>
      <c r="AJ106" s="5" t="e">
        <f>IF($A$2=TRUE,IF('Seats and ATDs'!$C$15=TRUE,IF('Seats and ATDs'!$E50=TRUE,AJ51,NA()),NA()),NA())</f>
        <v>#N/A</v>
      </c>
      <c r="AK106" s="6" t="e">
        <f>IF($A$2=TRUE,IF('Seats and ATDs'!$C$15=TRUE,IF('Seats and ATDs'!$E50=TRUE,AK51,NA()),NA()),NA())</f>
        <v>#N/A</v>
      </c>
      <c r="AL106" s="4" t="e">
        <f>IF($A$2=TRUE,IF('Seats and ATDs'!$C$16=TRUE,IF('Seats and ATDs'!$E50=TRUE,AL51,NA()),NA()),NA())</f>
        <v>#N/A</v>
      </c>
      <c r="AM106" s="5" t="e">
        <f>IF($A$2=TRUE,IF('Seats and ATDs'!$C$16=TRUE,IF('Seats and ATDs'!$E50=TRUE,AM51,NA()),NA()),NA())</f>
        <v>#N/A</v>
      </c>
      <c r="AN106" s="6" t="e">
        <f>IF($A$2=TRUE,IF('Seats and ATDs'!$C$16=TRUE,IF('Seats and ATDs'!$E50=TRUE,AN51,NA()),NA()),NA())</f>
        <v>#N/A</v>
      </c>
      <c r="AO106" s="4" t="e">
        <f>IF($A$2=TRUE,IF('Seats and ATDs'!$C$17=TRUE,IF('Seats and ATDs'!$E50=TRUE,AO51,NA()),NA()),NA())</f>
        <v>#N/A</v>
      </c>
      <c r="AP106" s="5" t="e">
        <f>IF($A$2=TRUE,IF('Seats and ATDs'!$C$17=TRUE,IF('Seats and ATDs'!$E50=TRUE,AP51,NA()),NA()),NA())</f>
        <v>#N/A</v>
      </c>
      <c r="AQ106" s="6" t="e">
        <f>IF($A$2=TRUE,IF('Seats and ATDs'!$C$17=TRUE,IF('Seats and ATDs'!$E50=TRUE,AQ51,NA()),NA()),NA())</f>
        <v>#N/A</v>
      </c>
      <c r="AR106" s="4" t="e">
        <f>IF($A$2=TRUE,IF('Seats and ATDs'!$C$18=TRUE,IF('Seats and ATDs'!$E50=TRUE,AR51,NA()),NA()),NA())</f>
        <v>#N/A</v>
      </c>
      <c r="AS106" s="5" t="e">
        <f>IF($A$2=TRUE,IF('Seats and ATDs'!$C$18=TRUE,IF('Seats and ATDs'!$E50=TRUE,AS51,NA()),NA()),NA())</f>
        <v>#N/A</v>
      </c>
      <c r="AT106" s="6" t="e">
        <f>IF($A$2=TRUE,IF('Seats and ATDs'!$C$18=TRUE,IF('Seats and ATDs'!$E50=TRUE,AT51,NA()),NA()),NA())</f>
        <v>#N/A</v>
      </c>
      <c r="AU106" s="4" t="e">
        <f>IF($A$2=TRUE,IF('Seats and ATDs'!$C$19=TRUE,IF('Seats and ATDs'!$E50=TRUE,AU51,NA()),NA()),NA())</f>
        <v>#N/A</v>
      </c>
      <c r="AV106" s="5" t="e">
        <f>IF($A$2=TRUE,IF('Seats and ATDs'!$C$19=TRUE,IF('Seats and ATDs'!$E50=TRUE,AV51,NA()),NA()),NA())</f>
        <v>#N/A</v>
      </c>
      <c r="AW106" s="6" t="e">
        <f>IF($A$2=TRUE,IF('Seats and ATDs'!$C$19=TRUE,IF('Seats and ATDs'!$E50=TRUE,AW51,NA()),NA()),NA())</f>
        <v>#N/A</v>
      </c>
      <c r="AX106" s="4" t="e">
        <f>IF($A$2=TRUE,IF('Seats and ATDs'!$C$20=TRUE,IF('Seats and ATDs'!$E50=TRUE,AX51,NA()),NA()),NA())</f>
        <v>#N/A</v>
      </c>
      <c r="AY106" s="5" t="e">
        <f>IF($A$2=TRUE,IF('Seats and ATDs'!$C$20=TRUE,IF('Seats and ATDs'!$E50=TRUE,AY51,NA()),NA()),NA())</f>
        <v>#N/A</v>
      </c>
      <c r="AZ106" s="6" t="e">
        <f>IF($A$2=TRUE,IF('Seats and ATDs'!$C$20=TRUE,IF('Seats and ATDs'!$E50=TRUE,AZ51,NA()),NA()),NA())</f>
        <v>#N/A</v>
      </c>
    </row>
    <row r="107" spans="1:52" ht="15.75" hidden="1" thickBot="1" x14ac:dyDescent="0.3">
      <c r="A107" s="48" t="str">
        <f t="shared" si="2"/>
        <v>6YO 0</v>
      </c>
      <c r="B107" s="2" t="e">
        <f>IF($A$2=TRUE,IF('Seats and ATDs'!$C$2=TRUE,IF('Seats and ATDs'!$E51=TRUE,B52,NA()),NA()),NA())</f>
        <v>#N/A</v>
      </c>
      <c r="C107" s="1" t="e">
        <f>IF($A$2=TRUE,IF('Seats and ATDs'!$C$2=TRUE,IF('Seats and ATDs'!$E51=TRUE,C52,NA()),NA()),NA())</f>
        <v>#N/A</v>
      </c>
      <c r="D107" s="3" t="e">
        <f>IF($A$2=TRUE,IF('Seats and ATDs'!$C$2=TRUE,IF('Seats and ATDs'!$E51=TRUE,D52,NA()),NA()),NA())</f>
        <v>#N/A</v>
      </c>
      <c r="E107" s="2" t="e">
        <f>IF($A$2=TRUE,IF('Seats and ATDs'!$C$3=TRUE,IF('Seats and ATDs'!$E51=TRUE,E52,NA()),NA()),NA())</f>
        <v>#N/A</v>
      </c>
      <c r="F107" s="1" t="e">
        <f>IF($A$2=TRUE,IF('Seats and ATDs'!$C$3=TRUE,IF('Seats and ATDs'!$E51=TRUE,F52,NA()),NA()),NA())</f>
        <v>#N/A</v>
      </c>
      <c r="G107" s="3" t="e">
        <f>IF($A$2=TRUE,IF('Seats and ATDs'!$C$3=TRUE,IF('Seats and ATDs'!$E51=TRUE,G52,NA()),NA()),NA())</f>
        <v>#N/A</v>
      </c>
      <c r="H107" s="2" t="e">
        <f>IF($A$2=TRUE,IF('Seats and ATDs'!$C$4=TRUE,IF('Seats and ATDs'!$E51=TRUE,H52,NA()),NA()),NA())</f>
        <v>#N/A</v>
      </c>
      <c r="I107" s="1" t="e">
        <f>IF($A$2=TRUE,IF('Seats and ATDs'!$C$4=TRUE,IF('Seats and ATDs'!$E51=TRUE,I52,NA()),NA()),NA())</f>
        <v>#N/A</v>
      </c>
      <c r="J107" s="3" t="e">
        <f>IF($A$2=TRUE,IF('Seats and ATDs'!$C$4=TRUE,IF('Seats and ATDs'!$E51=TRUE,J52,NA()),NA()),NA())</f>
        <v>#N/A</v>
      </c>
      <c r="K107" s="2" t="e">
        <f>IF($A$2=TRUE,IF('Seats and ATDs'!$C$5=TRUE,IF('Seats and ATDs'!$E51=TRUE,K52,NA()),NA()),NA())</f>
        <v>#N/A</v>
      </c>
      <c r="L107" s="1" t="e">
        <f>IF($A$2=TRUE,IF('Seats and ATDs'!$C$5=TRUE,IF('Seats and ATDs'!$E51=TRUE,L52,NA()),NA()),NA())</f>
        <v>#N/A</v>
      </c>
      <c r="M107" s="3" t="e">
        <f>IF($A$2=TRUE,IF('Seats and ATDs'!$C$5=TRUE,IF('Seats and ATDs'!$E51=TRUE,M52,NA()),NA()),NA())</f>
        <v>#N/A</v>
      </c>
      <c r="N107" s="2" t="e">
        <f>IF($A$2=TRUE,IF('Seats and ATDs'!$C$6=TRUE,IF('Seats and ATDs'!$E51=TRUE,N52,NA()),NA()),NA())</f>
        <v>#N/A</v>
      </c>
      <c r="O107" s="1" t="e">
        <f>IF($A$2=TRUE,IF('Seats and ATDs'!$C$6=TRUE,IF('Seats and ATDs'!$E51=TRUE,O52,NA()),NA()),NA())</f>
        <v>#N/A</v>
      </c>
      <c r="P107" s="3" t="e">
        <f>IF($A$2=TRUE,IF('Seats and ATDs'!$C$6=TRUE,IF('Seats and ATDs'!$E51=TRUE,P52,NA()),NA()),NA())</f>
        <v>#N/A</v>
      </c>
      <c r="Q107" s="2" t="e">
        <f>IF($A$2=TRUE,IF('Seats and ATDs'!$C$9=TRUE,IF('Seats and ATDs'!$E51=TRUE,Q52,NA()),NA()),NA())</f>
        <v>#N/A</v>
      </c>
      <c r="R107" s="1" t="e">
        <f>IF($A$2=TRUE,IF('Seats and ATDs'!$C$9=TRUE,IF('Seats and ATDs'!$E51=TRUE,R52,NA()),NA()),NA())</f>
        <v>#N/A</v>
      </c>
      <c r="S107" s="3" t="e">
        <f>IF($A$2=TRUE,IF('Seats and ATDs'!$C$9=TRUE,IF('Seats and ATDs'!$E51=TRUE,S52,NA()),NA()),NA())</f>
        <v>#N/A</v>
      </c>
      <c r="T107" s="2" t="e">
        <f>IF($A$2=TRUE,IF('Seats and ATDs'!$C$10=TRUE,IF('Seats and ATDs'!$E51=TRUE,T52,NA()),NA()),NA())</f>
        <v>#N/A</v>
      </c>
      <c r="U107" s="1" t="e">
        <f>IF($A$2=TRUE,IF('Seats and ATDs'!$C$10=TRUE,IF('Seats and ATDs'!$E51=TRUE,U52,NA()),NA()),NA())</f>
        <v>#N/A</v>
      </c>
      <c r="V107" s="3" t="e">
        <f>IF($A$2=TRUE,IF('Seats and ATDs'!$C$10=TRUE,IF('Seats and ATDs'!$E51=TRUE,V52,NA()),NA()),NA())</f>
        <v>#N/A</v>
      </c>
      <c r="W107" s="2" t="e">
        <f>IF($A$2=TRUE,IF('Seats and ATDs'!$C$11=TRUE,IF('Seats and ATDs'!$E51=TRUE,W52,NA()),NA()),NA())</f>
        <v>#N/A</v>
      </c>
      <c r="X107" s="1" t="e">
        <f>IF($A$2=TRUE,IF('Seats and ATDs'!$C$11=TRUE,IF('Seats and ATDs'!$E51=TRUE,X52,NA()),NA()),NA())</f>
        <v>#N/A</v>
      </c>
      <c r="Y107" s="3" t="e">
        <f>IF($A$2=TRUE,IF('Seats and ATDs'!$C$11=TRUE,IF('Seats and ATDs'!$E51=TRUE,Y52,NA()),NA()),NA())</f>
        <v>#N/A</v>
      </c>
      <c r="Z107" s="2" t="e">
        <f>IF($A$2=TRUE,IF('Seats and ATDs'!$C$12=TRUE,IF('Seats and ATDs'!$E51=TRUE,Z52,NA()),NA()),NA())</f>
        <v>#N/A</v>
      </c>
      <c r="AA107" s="1" t="e">
        <f>IF($A$2=TRUE,IF('Seats and ATDs'!$C$12=TRUE,IF('Seats and ATDs'!$E51=TRUE,AA52,NA()),NA()),NA())</f>
        <v>#N/A</v>
      </c>
      <c r="AB107" s="3" t="e">
        <f>IF($A$2=TRUE,IF('Seats and ATDs'!$C$12=TRUE,IF('Seats and ATDs'!$E51=TRUE,AB52,NA()),NA()),NA())</f>
        <v>#N/A</v>
      </c>
      <c r="AC107" s="2" t="e">
        <f>IF($A$2=TRUE,IF('Seats and ATDs'!$C$13=TRUE,IF('Seats and ATDs'!$E51=TRUE,AC52,NA()),NA()),NA())</f>
        <v>#N/A</v>
      </c>
      <c r="AD107" s="1" t="e">
        <f>IF($A$2=TRUE,IF('Seats and ATDs'!$C$13=TRUE,IF('Seats and ATDs'!$E51=TRUE,AD52,NA()),NA()),NA())</f>
        <v>#N/A</v>
      </c>
      <c r="AE107" s="3" t="e">
        <f>IF($A$2=TRUE,IF('Seats and ATDs'!$C$13=TRUE,IF('Seats and ATDs'!$E51=TRUE,AE52,NA()),NA()),NA())</f>
        <v>#N/A</v>
      </c>
      <c r="AF107" s="2" t="e">
        <f>IF($A$2=TRUE,IF('Seats and ATDs'!$C$14=TRUE,IF('Seats and ATDs'!$E51=TRUE,AF52,NA()),NA()),NA())</f>
        <v>#N/A</v>
      </c>
      <c r="AG107" s="1" t="e">
        <f>IF($A$2=TRUE,IF('Seats and ATDs'!$C$14=TRUE,IF('Seats and ATDs'!$E51=TRUE,AG52,NA()),NA()),NA())</f>
        <v>#N/A</v>
      </c>
      <c r="AH107" s="3" t="e">
        <f>IF($A$2=TRUE,IF('Seats and ATDs'!$C$14=TRUE,IF('Seats and ATDs'!$E51=TRUE,AH52,NA()),NA()),NA())</f>
        <v>#N/A</v>
      </c>
      <c r="AI107" s="2" t="e">
        <f>IF($A$2=TRUE,IF('Seats and ATDs'!$C$15=TRUE,IF('Seats and ATDs'!$E51=TRUE,AI52,NA()),NA()),NA())</f>
        <v>#N/A</v>
      </c>
      <c r="AJ107" s="1" t="e">
        <f>IF($A$2=TRUE,IF('Seats and ATDs'!$C$15=TRUE,IF('Seats and ATDs'!$E51=TRUE,AJ52,NA()),NA()),NA())</f>
        <v>#N/A</v>
      </c>
      <c r="AK107" s="3" t="e">
        <f>IF($A$2=TRUE,IF('Seats and ATDs'!$C$15=TRUE,IF('Seats and ATDs'!$E51=TRUE,AK52,NA()),NA()),NA())</f>
        <v>#N/A</v>
      </c>
      <c r="AL107" s="2" t="e">
        <f>IF($A$2=TRUE,IF('Seats and ATDs'!$C$16=TRUE,IF('Seats and ATDs'!$E51=TRUE,AL52,NA()),NA()),NA())</f>
        <v>#N/A</v>
      </c>
      <c r="AM107" s="1" t="e">
        <f>IF($A$2=TRUE,IF('Seats and ATDs'!$C$16=TRUE,IF('Seats and ATDs'!$E51=TRUE,AM52,NA()),NA()),NA())</f>
        <v>#N/A</v>
      </c>
      <c r="AN107" s="3" t="e">
        <f>IF($A$2=TRUE,IF('Seats and ATDs'!$C$16=TRUE,IF('Seats and ATDs'!$E51=TRUE,AN52,NA()),NA()),NA())</f>
        <v>#N/A</v>
      </c>
      <c r="AO107" s="2" t="e">
        <f>IF($A$2=TRUE,IF('Seats and ATDs'!$C$17=TRUE,IF('Seats and ATDs'!$E51=TRUE,AO52,NA()),NA()),NA())</f>
        <v>#N/A</v>
      </c>
      <c r="AP107" s="1" t="e">
        <f>IF($A$2=TRUE,IF('Seats and ATDs'!$C$17=TRUE,IF('Seats and ATDs'!$E51=TRUE,AP52,NA()),NA()),NA())</f>
        <v>#N/A</v>
      </c>
      <c r="AQ107" s="3" t="e">
        <f>IF($A$2=TRUE,IF('Seats and ATDs'!$C$17=TRUE,IF('Seats and ATDs'!$E51=TRUE,AQ52,NA()),NA()),NA())</f>
        <v>#N/A</v>
      </c>
      <c r="AR107" s="2" t="e">
        <f>IF($A$2=TRUE,IF('Seats and ATDs'!$C$18=TRUE,IF('Seats and ATDs'!$E51=TRUE,AR52,NA()),NA()),NA())</f>
        <v>#N/A</v>
      </c>
      <c r="AS107" s="1" t="e">
        <f>IF($A$2=TRUE,IF('Seats and ATDs'!$C$18=TRUE,IF('Seats and ATDs'!$E51=TRUE,AS52,NA()),NA()),NA())</f>
        <v>#N/A</v>
      </c>
      <c r="AT107" s="3" t="e">
        <f>IF($A$2=TRUE,IF('Seats and ATDs'!$C$18=TRUE,IF('Seats and ATDs'!$E51=TRUE,AT52,NA()),NA()),NA())</f>
        <v>#N/A</v>
      </c>
      <c r="AU107" s="2" t="e">
        <f>IF($A$2=TRUE,IF('Seats and ATDs'!$C$19=TRUE,IF('Seats and ATDs'!$E51=TRUE,AU52,NA()),NA()),NA())</f>
        <v>#N/A</v>
      </c>
      <c r="AV107" s="1" t="e">
        <f>IF($A$2=TRUE,IF('Seats and ATDs'!$C$19=TRUE,IF('Seats and ATDs'!$E51=TRUE,AV52,NA()),NA()),NA())</f>
        <v>#N/A</v>
      </c>
      <c r="AW107" s="3" t="e">
        <f>IF($A$2=TRUE,IF('Seats and ATDs'!$C$19=TRUE,IF('Seats and ATDs'!$E51=TRUE,AW52,NA()),NA()),NA())</f>
        <v>#N/A</v>
      </c>
      <c r="AX107" s="2" t="e">
        <f>IF($A$2=TRUE,IF('Seats and ATDs'!$C$20=TRUE,IF('Seats and ATDs'!$E51=TRUE,AX52,NA()),NA()),NA())</f>
        <v>#N/A</v>
      </c>
      <c r="AY107" s="1" t="e">
        <f>IF($A$2=TRUE,IF('Seats and ATDs'!$C$20=TRUE,IF('Seats and ATDs'!$E51=TRUE,AY52,NA()),NA()),NA())</f>
        <v>#N/A</v>
      </c>
      <c r="AZ107" s="3" t="e">
        <f>IF($A$2=TRUE,IF('Seats and ATDs'!$C$20=TRUE,IF('Seats and ATDs'!$E51=TRUE,AZ52,NA()),NA()),NA())</f>
        <v>#N/A</v>
      </c>
    </row>
    <row r="108" spans="1:52" hidden="1" x14ac:dyDescent="0.25">
      <c r="A108" s="47" t="str">
        <f t="shared" si="2"/>
        <v>6YO 0</v>
      </c>
      <c r="B108" s="2" t="e">
        <f>IF($A$2=TRUE,IF('Seats and ATDs'!$C$2=TRUE,IF('Seats and ATDs'!$E52=TRUE,B53,NA()),NA()),NA())</f>
        <v>#N/A</v>
      </c>
      <c r="C108" s="1" t="e">
        <f>IF($A$2=TRUE,IF('Seats and ATDs'!$C$2=TRUE,IF('Seats and ATDs'!$E52=TRUE,C53,NA()),NA()),NA())</f>
        <v>#N/A</v>
      </c>
      <c r="D108" s="3" t="e">
        <f>IF($A$2=TRUE,IF('Seats and ATDs'!$C$2=TRUE,IF('Seats and ATDs'!$E52=TRUE,D53,NA()),NA()),NA())</f>
        <v>#N/A</v>
      </c>
      <c r="E108" s="2" t="e">
        <f>IF($A$2=TRUE,IF('Seats and ATDs'!$C$3=TRUE,IF('Seats and ATDs'!$E52=TRUE,E53,NA()),NA()),NA())</f>
        <v>#N/A</v>
      </c>
      <c r="F108" s="1" t="e">
        <f>IF($A$2=TRUE,IF('Seats and ATDs'!$C$3=TRUE,IF('Seats and ATDs'!$E52=TRUE,F53,NA()),NA()),NA())</f>
        <v>#N/A</v>
      </c>
      <c r="G108" s="3" t="e">
        <f>IF($A$2=TRUE,IF('Seats and ATDs'!$C$3=TRUE,IF('Seats and ATDs'!$E52=TRUE,G53,NA()),NA()),NA())</f>
        <v>#N/A</v>
      </c>
      <c r="H108" s="2" t="e">
        <f>IF($A$2=TRUE,IF('Seats and ATDs'!$C$4=TRUE,IF('Seats and ATDs'!$E52=TRUE,H53,NA()),NA()),NA())</f>
        <v>#N/A</v>
      </c>
      <c r="I108" s="1" t="e">
        <f>IF($A$2=TRUE,IF('Seats and ATDs'!$C$4=TRUE,IF('Seats and ATDs'!$E52=TRUE,I53,NA()),NA()),NA())</f>
        <v>#N/A</v>
      </c>
      <c r="J108" s="3" t="e">
        <f>IF($A$2=TRUE,IF('Seats and ATDs'!$C$4=TRUE,IF('Seats and ATDs'!$E52=TRUE,J53,NA()),NA()),NA())</f>
        <v>#N/A</v>
      </c>
      <c r="K108" s="2" t="e">
        <f>IF($A$2=TRUE,IF('Seats and ATDs'!$C$5=TRUE,IF('Seats and ATDs'!$E52=TRUE,K53,NA()),NA()),NA())</f>
        <v>#N/A</v>
      </c>
      <c r="L108" s="1" t="e">
        <f>IF($A$2=TRUE,IF('Seats and ATDs'!$C$5=TRUE,IF('Seats and ATDs'!$E52=TRUE,L53,NA()),NA()),NA())</f>
        <v>#N/A</v>
      </c>
      <c r="M108" s="3" t="e">
        <f>IF($A$2=TRUE,IF('Seats and ATDs'!$C$5=TRUE,IF('Seats and ATDs'!$E52=TRUE,M53,NA()),NA()),NA())</f>
        <v>#N/A</v>
      </c>
      <c r="N108" s="2" t="e">
        <f>IF($A$2=TRUE,IF('Seats and ATDs'!$C$6=TRUE,IF('Seats and ATDs'!$E52=TRUE,N53,NA()),NA()),NA())</f>
        <v>#N/A</v>
      </c>
      <c r="O108" s="1" t="e">
        <f>IF($A$2=TRUE,IF('Seats and ATDs'!$C$6=TRUE,IF('Seats and ATDs'!$E52=TRUE,O53,NA()),NA()),NA())</f>
        <v>#N/A</v>
      </c>
      <c r="P108" s="3" t="e">
        <f>IF($A$2=TRUE,IF('Seats and ATDs'!$C$6=TRUE,IF('Seats and ATDs'!$E52=TRUE,P53,NA()),NA()),NA())</f>
        <v>#N/A</v>
      </c>
      <c r="Q108" s="2" t="e">
        <f>IF($A$2=TRUE,IF('Seats and ATDs'!$C$9=TRUE,IF('Seats and ATDs'!$E52=TRUE,Q53,NA()),NA()),NA())</f>
        <v>#N/A</v>
      </c>
      <c r="R108" s="1" t="e">
        <f>IF($A$2=TRUE,IF('Seats and ATDs'!$C$9=TRUE,IF('Seats and ATDs'!$E52=TRUE,R53,NA()),NA()),NA())</f>
        <v>#N/A</v>
      </c>
      <c r="S108" s="3" t="e">
        <f>IF($A$2=TRUE,IF('Seats and ATDs'!$C$9=TRUE,IF('Seats and ATDs'!$E52=TRUE,S53,NA()),NA()),NA())</f>
        <v>#N/A</v>
      </c>
      <c r="T108" s="2" t="e">
        <f>IF($A$2=TRUE,IF('Seats and ATDs'!$C$10=TRUE,IF('Seats and ATDs'!$E52=TRUE,T53,NA()),NA()),NA())</f>
        <v>#N/A</v>
      </c>
      <c r="U108" s="1" t="e">
        <f>IF($A$2=TRUE,IF('Seats and ATDs'!$C$10=TRUE,IF('Seats and ATDs'!$E52=TRUE,U53,NA()),NA()),NA())</f>
        <v>#N/A</v>
      </c>
      <c r="V108" s="3" t="e">
        <f>IF($A$2=TRUE,IF('Seats and ATDs'!$C$10=TRUE,IF('Seats and ATDs'!$E52=TRUE,V53,NA()),NA()),NA())</f>
        <v>#N/A</v>
      </c>
      <c r="W108" s="2" t="e">
        <f>IF($A$2=TRUE,IF('Seats and ATDs'!$C$11=TRUE,IF('Seats and ATDs'!$E52=TRUE,W53,NA()),NA()),NA())</f>
        <v>#N/A</v>
      </c>
      <c r="X108" s="1" t="e">
        <f>IF($A$2=TRUE,IF('Seats and ATDs'!$C$11=TRUE,IF('Seats and ATDs'!$E52=TRUE,X53,NA()),NA()),NA())</f>
        <v>#N/A</v>
      </c>
      <c r="Y108" s="3" t="e">
        <f>IF($A$2=TRUE,IF('Seats and ATDs'!$C$11=TRUE,IF('Seats and ATDs'!$E52=TRUE,Y53,NA()),NA()),NA())</f>
        <v>#N/A</v>
      </c>
      <c r="Z108" s="2" t="e">
        <f>IF($A$2=TRUE,IF('Seats and ATDs'!$C$12=TRUE,IF('Seats and ATDs'!$E52=TRUE,Z53,NA()),NA()),NA())</f>
        <v>#N/A</v>
      </c>
      <c r="AA108" s="1" t="e">
        <f>IF($A$2=TRUE,IF('Seats and ATDs'!$C$12=TRUE,IF('Seats and ATDs'!$E52=TRUE,AA53,NA()),NA()),NA())</f>
        <v>#N/A</v>
      </c>
      <c r="AB108" s="3" t="e">
        <f>IF($A$2=TRUE,IF('Seats and ATDs'!$C$12=TRUE,IF('Seats and ATDs'!$E52=TRUE,AB53,NA()),NA()),NA())</f>
        <v>#N/A</v>
      </c>
      <c r="AC108" s="2" t="e">
        <f>IF($A$2=TRUE,IF('Seats and ATDs'!$C$13=TRUE,IF('Seats and ATDs'!$E52=TRUE,AC53,NA()),NA()),NA())</f>
        <v>#N/A</v>
      </c>
      <c r="AD108" s="1" t="e">
        <f>IF($A$2=TRUE,IF('Seats and ATDs'!$C$13=TRUE,IF('Seats and ATDs'!$E52=TRUE,AD53,NA()),NA()),NA())</f>
        <v>#N/A</v>
      </c>
      <c r="AE108" s="3" t="e">
        <f>IF($A$2=TRUE,IF('Seats and ATDs'!$C$13=TRUE,IF('Seats and ATDs'!$E52=TRUE,AE53,NA()),NA()),NA())</f>
        <v>#N/A</v>
      </c>
      <c r="AF108" s="2" t="e">
        <f>IF($A$2=TRUE,IF('Seats and ATDs'!$C$14=TRUE,IF('Seats and ATDs'!$E52=TRUE,AF53,NA()),NA()),NA())</f>
        <v>#N/A</v>
      </c>
      <c r="AG108" s="1" t="e">
        <f>IF($A$2=TRUE,IF('Seats and ATDs'!$C$14=TRUE,IF('Seats and ATDs'!$E52=TRUE,AG53,NA()),NA()),NA())</f>
        <v>#N/A</v>
      </c>
      <c r="AH108" s="3" t="e">
        <f>IF($A$2=TRUE,IF('Seats and ATDs'!$C$14=TRUE,IF('Seats and ATDs'!$E52=TRUE,AH53,NA()),NA()),NA())</f>
        <v>#N/A</v>
      </c>
      <c r="AI108" s="2" t="e">
        <f>IF($A$2=TRUE,IF('Seats and ATDs'!$C$15=TRUE,IF('Seats and ATDs'!$E52=TRUE,AI53,NA()),NA()),NA())</f>
        <v>#N/A</v>
      </c>
      <c r="AJ108" s="1" t="e">
        <f>IF($A$2=TRUE,IF('Seats and ATDs'!$C$15=TRUE,IF('Seats and ATDs'!$E52=TRUE,AJ53,NA()),NA()),NA())</f>
        <v>#N/A</v>
      </c>
      <c r="AK108" s="3" t="e">
        <f>IF($A$2=TRUE,IF('Seats and ATDs'!$C$15=TRUE,IF('Seats and ATDs'!$E52=TRUE,AK53,NA()),NA()),NA())</f>
        <v>#N/A</v>
      </c>
      <c r="AL108" s="2" t="e">
        <f>IF($A$2=TRUE,IF('Seats and ATDs'!$C$16=TRUE,IF('Seats and ATDs'!$E52=TRUE,AL53,NA()),NA()),NA())</f>
        <v>#N/A</v>
      </c>
      <c r="AM108" s="1" t="e">
        <f>IF($A$2=TRUE,IF('Seats and ATDs'!$C$16=TRUE,IF('Seats and ATDs'!$E52=TRUE,AM53,NA()),NA()),NA())</f>
        <v>#N/A</v>
      </c>
      <c r="AN108" s="3" t="e">
        <f>IF($A$2=TRUE,IF('Seats and ATDs'!$C$16=TRUE,IF('Seats and ATDs'!$E52=TRUE,AN53,NA()),NA()),NA())</f>
        <v>#N/A</v>
      </c>
      <c r="AO108" s="2" t="e">
        <f>IF($A$2=TRUE,IF('Seats and ATDs'!$C$17=TRUE,IF('Seats and ATDs'!$E52=TRUE,AO53,NA()),NA()),NA())</f>
        <v>#N/A</v>
      </c>
      <c r="AP108" s="1" t="e">
        <f>IF($A$2=TRUE,IF('Seats and ATDs'!$C$17=TRUE,IF('Seats and ATDs'!$E52=TRUE,AP53,NA()),NA()),NA())</f>
        <v>#N/A</v>
      </c>
      <c r="AQ108" s="3" t="e">
        <f>IF($A$2=TRUE,IF('Seats and ATDs'!$C$17=TRUE,IF('Seats and ATDs'!$E52=TRUE,AQ53,NA()),NA()),NA())</f>
        <v>#N/A</v>
      </c>
      <c r="AR108" s="2" t="e">
        <f>IF($A$2=TRUE,IF('Seats and ATDs'!$C$18=TRUE,IF('Seats and ATDs'!$E52=TRUE,AR53,NA()),NA()),NA())</f>
        <v>#N/A</v>
      </c>
      <c r="AS108" s="1" t="e">
        <f>IF($A$2=TRUE,IF('Seats and ATDs'!$C$18=TRUE,IF('Seats and ATDs'!$E52=TRUE,AS53,NA()),NA()),NA())</f>
        <v>#N/A</v>
      </c>
      <c r="AT108" s="3" t="e">
        <f>IF($A$2=TRUE,IF('Seats and ATDs'!$C$18=TRUE,IF('Seats and ATDs'!$E52=TRUE,AT53,NA()),NA()),NA())</f>
        <v>#N/A</v>
      </c>
      <c r="AU108" s="2" t="e">
        <f>IF($A$2=TRUE,IF('Seats and ATDs'!$C$19=TRUE,IF('Seats and ATDs'!$E52=TRUE,AU53,NA()),NA()),NA())</f>
        <v>#N/A</v>
      </c>
      <c r="AV108" s="1" t="e">
        <f>IF($A$2=TRUE,IF('Seats and ATDs'!$C$19=TRUE,IF('Seats and ATDs'!$E52=TRUE,AV53,NA()),NA()),NA())</f>
        <v>#N/A</v>
      </c>
      <c r="AW108" s="3" t="e">
        <f>IF($A$2=TRUE,IF('Seats and ATDs'!$C$19=TRUE,IF('Seats and ATDs'!$E52=TRUE,AW53,NA()),NA()),NA())</f>
        <v>#N/A</v>
      </c>
      <c r="AX108" s="2" t="e">
        <f>IF($A$2=TRUE,IF('Seats and ATDs'!$C$20=TRUE,IF('Seats and ATDs'!$E52=TRUE,AX53,NA()),NA()),NA())</f>
        <v>#N/A</v>
      </c>
      <c r="AY108" s="1" t="e">
        <f>IF($A$2=TRUE,IF('Seats and ATDs'!$C$20=TRUE,IF('Seats and ATDs'!$E52=TRUE,AY53,NA()),NA()),NA())</f>
        <v>#N/A</v>
      </c>
      <c r="AZ108" s="3" t="e">
        <f>IF($A$2=TRUE,IF('Seats and ATDs'!$C$20=TRUE,IF('Seats and ATDs'!$E52=TRUE,AZ53,NA()),NA()),NA())</f>
        <v>#N/A</v>
      </c>
    </row>
    <row r="109" spans="1:52" ht="15.75" hidden="1" thickBot="1" x14ac:dyDescent="0.3">
      <c r="A109" s="48" t="str">
        <f t="shared" si="2"/>
        <v>6YO 0</v>
      </c>
      <c r="B109" s="2" t="e">
        <f>IF($A$2=TRUE,IF('Seats and ATDs'!$C$2=TRUE,IF('Seats and ATDs'!$E53=TRUE,B54,NA()),NA()),NA())</f>
        <v>#N/A</v>
      </c>
      <c r="C109" s="1" t="e">
        <f>IF($A$2=TRUE,IF('Seats and ATDs'!$C$2=TRUE,IF('Seats and ATDs'!$E53=TRUE,C54,NA()),NA()),NA())</f>
        <v>#N/A</v>
      </c>
      <c r="D109" s="3" t="e">
        <f>IF($A$2=TRUE,IF('Seats and ATDs'!$C$2=TRUE,IF('Seats and ATDs'!$E53=TRUE,D54,NA()),NA()),NA())</f>
        <v>#N/A</v>
      </c>
      <c r="E109" s="4" t="e">
        <f>IF($A$2=TRUE,IF('Seats and ATDs'!$C$3=TRUE,IF('Seats and ATDs'!$E53=TRUE,E54,NA()),NA()),NA())</f>
        <v>#N/A</v>
      </c>
      <c r="F109" s="5" t="e">
        <f>IF($A$2=TRUE,IF('Seats and ATDs'!$C$3=TRUE,IF('Seats and ATDs'!$E53=TRUE,F54,NA()),NA()),NA())</f>
        <v>#N/A</v>
      </c>
      <c r="G109" s="6" t="e">
        <f>IF($A$2=TRUE,IF('Seats and ATDs'!$C$3=TRUE,IF('Seats and ATDs'!$E53=TRUE,G54,NA()),NA()),NA())</f>
        <v>#N/A</v>
      </c>
      <c r="H109" s="4" t="e">
        <f>IF($A$2=TRUE,IF('Seats and ATDs'!$C$4=TRUE,IF('Seats and ATDs'!$E53=TRUE,H54,NA()),NA()),NA())</f>
        <v>#N/A</v>
      </c>
      <c r="I109" s="5" t="e">
        <f>IF($A$2=TRUE,IF('Seats and ATDs'!$C$4=TRUE,IF('Seats and ATDs'!$E53=TRUE,I54,NA()),NA()),NA())</f>
        <v>#N/A</v>
      </c>
      <c r="J109" s="6" t="e">
        <f>IF($A$2=TRUE,IF('Seats and ATDs'!$C$4=TRUE,IF('Seats and ATDs'!$E53=TRUE,J54,NA()),NA()),NA())</f>
        <v>#N/A</v>
      </c>
      <c r="K109" s="4" t="e">
        <f>IF($A$2=TRUE,IF('Seats and ATDs'!$C$5=TRUE,IF('Seats and ATDs'!$E53=TRUE,K54,NA()),NA()),NA())</f>
        <v>#N/A</v>
      </c>
      <c r="L109" s="5" t="e">
        <f>IF($A$2=TRUE,IF('Seats and ATDs'!$C$5=TRUE,IF('Seats and ATDs'!$E53=TRUE,L54,NA()),NA()),NA())</f>
        <v>#N/A</v>
      </c>
      <c r="M109" s="6" t="e">
        <f>IF($A$2=TRUE,IF('Seats and ATDs'!$C$5=TRUE,IF('Seats and ATDs'!$E53=TRUE,M54,NA()),NA()),NA())</f>
        <v>#N/A</v>
      </c>
      <c r="N109" s="4" t="e">
        <f>IF($A$2=TRUE,IF('Seats and ATDs'!$C$6=TRUE,IF('Seats and ATDs'!$E53=TRUE,N54,NA()),NA()),NA())</f>
        <v>#N/A</v>
      </c>
      <c r="O109" s="5" t="e">
        <f>IF($A$2=TRUE,IF('Seats and ATDs'!$C$6=TRUE,IF('Seats and ATDs'!$E53=TRUE,O54,NA()),NA()),NA())</f>
        <v>#N/A</v>
      </c>
      <c r="P109" s="6" t="e">
        <f>IF($A$2=TRUE,IF('Seats and ATDs'!$C$6=TRUE,IF('Seats and ATDs'!$E53=TRUE,P54,NA()),NA()),NA())</f>
        <v>#N/A</v>
      </c>
      <c r="Q109" s="4" t="e">
        <f>IF($A$2=TRUE,IF('Seats and ATDs'!$C$9=TRUE,IF('Seats and ATDs'!$E53=TRUE,Q54,NA()),NA()),NA())</f>
        <v>#N/A</v>
      </c>
      <c r="R109" s="5" t="e">
        <f>IF($A$2=TRUE,IF('Seats and ATDs'!$C$9=TRUE,IF('Seats and ATDs'!$E53=TRUE,R54,NA()),NA()),NA())</f>
        <v>#N/A</v>
      </c>
      <c r="S109" s="6" t="e">
        <f>IF($A$2=TRUE,IF('Seats and ATDs'!$C$9=TRUE,IF('Seats and ATDs'!$E53=TRUE,S54,NA()),NA()),NA())</f>
        <v>#N/A</v>
      </c>
      <c r="T109" s="4" t="e">
        <f>IF($A$2=TRUE,IF('Seats and ATDs'!$C$10=TRUE,IF('Seats and ATDs'!$E53=TRUE,T54,NA()),NA()),NA())</f>
        <v>#N/A</v>
      </c>
      <c r="U109" s="5" t="e">
        <f>IF($A$2=TRUE,IF('Seats and ATDs'!$C$10=TRUE,IF('Seats and ATDs'!$E53=TRUE,U54,NA()),NA()),NA())</f>
        <v>#N/A</v>
      </c>
      <c r="V109" s="6" t="e">
        <f>IF($A$2=TRUE,IF('Seats and ATDs'!$C$10=TRUE,IF('Seats and ATDs'!$E53=TRUE,V54,NA()),NA()),NA())</f>
        <v>#N/A</v>
      </c>
      <c r="W109" s="4" t="e">
        <f>IF($A$2=TRUE,IF('Seats and ATDs'!$C$11=TRUE,IF('Seats and ATDs'!$E53=TRUE,W54,NA()),NA()),NA())</f>
        <v>#N/A</v>
      </c>
      <c r="X109" s="5" t="e">
        <f>IF($A$2=TRUE,IF('Seats and ATDs'!$C$11=TRUE,IF('Seats and ATDs'!$E53=TRUE,X54,NA()),NA()),NA())</f>
        <v>#N/A</v>
      </c>
      <c r="Y109" s="6" t="e">
        <f>IF($A$2=TRUE,IF('Seats and ATDs'!$C$11=TRUE,IF('Seats and ATDs'!$E53=TRUE,Y54,NA()),NA()),NA())</f>
        <v>#N/A</v>
      </c>
      <c r="Z109" s="4" t="e">
        <f>IF($A$2=TRUE,IF('Seats and ATDs'!$C$12=TRUE,IF('Seats and ATDs'!$E53=TRUE,Z54,NA()),NA()),NA())</f>
        <v>#N/A</v>
      </c>
      <c r="AA109" s="5" t="e">
        <f>IF($A$2=TRUE,IF('Seats and ATDs'!$C$12=TRUE,IF('Seats and ATDs'!$E53=TRUE,AA54,NA()),NA()),NA())</f>
        <v>#N/A</v>
      </c>
      <c r="AB109" s="6" t="e">
        <f>IF($A$2=TRUE,IF('Seats and ATDs'!$C$12=TRUE,IF('Seats and ATDs'!$E53=TRUE,AB54,NA()),NA()),NA())</f>
        <v>#N/A</v>
      </c>
      <c r="AC109" s="4" t="e">
        <f>IF($A$2=TRUE,IF('Seats and ATDs'!$C$13=TRUE,IF('Seats and ATDs'!$E53=TRUE,AC54,NA()),NA()),NA())</f>
        <v>#N/A</v>
      </c>
      <c r="AD109" s="5" t="e">
        <f>IF($A$2=TRUE,IF('Seats and ATDs'!$C$13=TRUE,IF('Seats and ATDs'!$E53=TRUE,AD54,NA()),NA()),NA())</f>
        <v>#N/A</v>
      </c>
      <c r="AE109" s="6" t="e">
        <f>IF($A$2=TRUE,IF('Seats and ATDs'!$C$13=TRUE,IF('Seats and ATDs'!$E53=TRUE,AE54,NA()),NA()),NA())</f>
        <v>#N/A</v>
      </c>
      <c r="AF109" s="4" t="e">
        <f>IF($A$2=TRUE,IF('Seats and ATDs'!$C$14=TRUE,IF('Seats and ATDs'!$E53=TRUE,AF54,NA()),NA()),NA())</f>
        <v>#N/A</v>
      </c>
      <c r="AG109" s="5" t="e">
        <f>IF($A$2=TRUE,IF('Seats and ATDs'!$C$14=TRUE,IF('Seats and ATDs'!$E53=TRUE,AG54,NA()),NA()),NA())</f>
        <v>#N/A</v>
      </c>
      <c r="AH109" s="6" t="e">
        <f>IF($A$2=TRUE,IF('Seats and ATDs'!$C$14=TRUE,IF('Seats and ATDs'!$E53=TRUE,AH54,NA()),NA()),NA())</f>
        <v>#N/A</v>
      </c>
      <c r="AI109" s="4" t="e">
        <f>IF($A$2=TRUE,IF('Seats and ATDs'!$C$15=TRUE,IF('Seats and ATDs'!$E53=TRUE,AI54,NA()),NA()),NA())</f>
        <v>#N/A</v>
      </c>
      <c r="AJ109" s="5" t="e">
        <f>IF($A$2=TRUE,IF('Seats and ATDs'!$C$15=TRUE,IF('Seats and ATDs'!$E53=TRUE,AJ54,NA()),NA()),NA())</f>
        <v>#N/A</v>
      </c>
      <c r="AK109" s="6" t="e">
        <f>IF($A$2=TRUE,IF('Seats and ATDs'!$C$15=TRUE,IF('Seats and ATDs'!$E53=TRUE,AK54,NA()),NA()),NA())</f>
        <v>#N/A</v>
      </c>
      <c r="AL109" s="4" t="e">
        <f>IF($A$2=TRUE,IF('Seats and ATDs'!$C$16=TRUE,IF('Seats and ATDs'!$E53=TRUE,AL54,NA()),NA()),NA())</f>
        <v>#N/A</v>
      </c>
      <c r="AM109" s="5" t="e">
        <f>IF($A$2=TRUE,IF('Seats and ATDs'!$C$16=TRUE,IF('Seats and ATDs'!$E53=TRUE,AM54,NA()),NA()),NA())</f>
        <v>#N/A</v>
      </c>
      <c r="AN109" s="6" t="e">
        <f>IF($A$2=TRUE,IF('Seats and ATDs'!$C$16=TRUE,IF('Seats and ATDs'!$E53=TRUE,AN54,NA()),NA()),NA())</f>
        <v>#N/A</v>
      </c>
      <c r="AO109" s="4" t="e">
        <f>IF($A$2=TRUE,IF('Seats and ATDs'!$C$17=TRUE,IF('Seats and ATDs'!$E53=TRUE,AO54,NA()),NA()),NA())</f>
        <v>#N/A</v>
      </c>
      <c r="AP109" s="5" t="e">
        <f>IF($A$2=TRUE,IF('Seats and ATDs'!$C$17=TRUE,IF('Seats and ATDs'!$E53=TRUE,AP54,NA()),NA()),NA())</f>
        <v>#N/A</v>
      </c>
      <c r="AQ109" s="6" t="e">
        <f>IF($A$2=TRUE,IF('Seats and ATDs'!$C$17=TRUE,IF('Seats and ATDs'!$E53=TRUE,AQ54,NA()),NA()),NA())</f>
        <v>#N/A</v>
      </c>
      <c r="AR109" s="4" t="e">
        <f>IF($A$2=TRUE,IF('Seats and ATDs'!$C$18=TRUE,IF('Seats and ATDs'!$E53=TRUE,AR54,NA()),NA()),NA())</f>
        <v>#N/A</v>
      </c>
      <c r="AS109" s="5" t="e">
        <f>IF($A$2=TRUE,IF('Seats and ATDs'!$C$18=TRUE,IF('Seats and ATDs'!$E53=TRUE,AS54,NA()),NA()),NA())</f>
        <v>#N/A</v>
      </c>
      <c r="AT109" s="6" t="e">
        <f>IF($A$2=TRUE,IF('Seats and ATDs'!$C$18=TRUE,IF('Seats and ATDs'!$E53=TRUE,AT54,NA()),NA()),NA())</f>
        <v>#N/A</v>
      </c>
      <c r="AU109" s="4" t="e">
        <f>IF($A$2=TRUE,IF('Seats and ATDs'!$C$19=TRUE,IF('Seats and ATDs'!$E53=TRUE,AU54,NA()),NA()),NA())</f>
        <v>#N/A</v>
      </c>
      <c r="AV109" s="5" t="e">
        <f>IF($A$2=TRUE,IF('Seats and ATDs'!$C$19=TRUE,IF('Seats and ATDs'!$E53=TRUE,AV54,NA()),NA()),NA())</f>
        <v>#N/A</v>
      </c>
      <c r="AW109" s="6" t="e">
        <f>IF($A$2=TRUE,IF('Seats and ATDs'!$C$19=TRUE,IF('Seats and ATDs'!$E53=TRUE,AW54,NA()),NA()),NA())</f>
        <v>#N/A</v>
      </c>
      <c r="AX109" s="4" t="e">
        <f>IF($A$2=TRUE,IF('Seats and ATDs'!$C$20=TRUE,IF('Seats and ATDs'!$E53=TRUE,AX54,NA()),NA()),NA())</f>
        <v>#N/A</v>
      </c>
      <c r="AY109" s="5" t="e">
        <f>IF($A$2=TRUE,IF('Seats and ATDs'!$C$20=TRUE,IF('Seats and ATDs'!$E53=TRUE,AY54,NA()),NA()),NA())</f>
        <v>#N/A</v>
      </c>
      <c r="AZ109" s="6" t="e">
        <f>IF($A$2=TRUE,IF('Seats and ATDs'!$C$20=TRUE,IF('Seats and ATDs'!$E53=TRUE,AZ54,NA()),NA()),NA())</f>
        <v>#N/A</v>
      </c>
    </row>
    <row r="110" spans="1:52" hidden="1" x14ac:dyDescent="0.25">
      <c r="A110" s="47" t="str">
        <f t="shared" si="2"/>
        <v>6YO 0</v>
      </c>
      <c r="B110" s="2" t="e">
        <f>IF($A$2=TRUE,IF('Seats and ATDs'!$C$2=TRUE,IF('Seats and ATDs'!$E54=TRUE,B55,NA()),NA()),NA())</f>
        <v>#N/A</v>
      </c>
      <c r="C110" s="1" t="e">
        <f>IF($A$2=TRUE,IF('Seats and ATDs'!$C$2=TRUE,IF('Seats and ATDs'!$E54=TRUE,C55,NA()),NA()),NA())</f>
        <v>#N/A</v>
      </c>
      <c r="D110" s="3" t="e">
        <f>IF($A$2=TRUE,IF('Seats and ATDs'!$C$2=TRUE,IF('Seats and ATDs'!$E54=TRUE,D55,NA()),NA()),NA())</f>
        <v>#N/A</v>
      </c>
      <c r="E110" s="2" t="e">
        <f>IF($A$2=TRUE,IF('Seats and ATDs'!$C$3=TRUE,IF('Seats and ATDs'!$E54=TRUE,E55,NA()),NA()),NA())</f>
        <v>#N/A</v>
      </c>
      <c r="F110" s="1" t="e">
        <f>IF($A$2=TRUE,IF('Seats and ATDs'!$C$3=TRUE,IF('Seats and ATDs'!$E54=TRUE,F55,NA()),NA()),NA())</f>
        <v>#N/A</v>
      </c>
      <c r="G110" s="3" t="e">
        <f>IF($A$2=TRUE,IF('Seats and ATDs'!$C$3=TRUE,IF('Seats and ATDs'!$E54=TRUE,G55,NA()),NA()),NA())</f>
        <v>#N/A</v>
      </c>
      <c r="H110" s="2" t="e">
        <f>IF($A$2=TRUE,IF('Seats and ATDs'!$C$4=TRUE,IF('Seats and ATDs'!$E54=TRUE,H55,NA()),NA()),NA())</f>
        <v>#N/A</v>
      </c>
      <c r="I110" s="1" t="e">
        <f>IF($A$2=TRUE,IF('Seats and ATDs'!$C$4=TRUE,IF('Seats and ATDs'!$E54=TRUE,I55,NA()),NA()),NA())</f>
        <v>#N/A</v>
      </c>
      <c r="J110" s="3" t="e">
        <f>IF($A$2=TRUE,IF('Seats and ATDs'!$C$4=TRUE,IF('Seats and ATDs'!$E54=TRUE,J55,NA()),NA()),NA())</f>
        <v>#N/A</v>
      </c>
      <c r="K110" s="2" t="e">
        <f>IF($A$2=TRUE,IF('Seats and ATDs'!$C$5=TRUE,IF('Seats and ATDs'!$E54=TRUE,K55,NA()),NA()),NA())</f>
        <v>#N/A</v>
      </c>
      <c r="L110" s="1" t="e">
        <f>IF($A$2=TRUE,IF('Seats and ATDs'!$C$5=TRUE,IF('Seats and ATDs'!$E54=TRUE,L55,NA()),NA()),NA())</f>
        <v>#N/A</v>
      </c>
      <c r="M110" s="3" t="e">
        <f>IF($A$2=TRUE,IF('Seats and ATDs'!$C$5=TRUE,IF('Seats and ATDs'!$E54=TRUE,M55,NA()),NA()),NA())</f>
        <v>#N/A</v>
      </c>
      <c r="N110" s="2" t="e">
        <f>IF($A$2=TRUE,IF('Seats and ATDs'!$C$6=TRUE,IF('Seats and ATDs'!$E54=TRUE,N55,NA()),NA()),NA())</f>
        <v>#N/A</v>
      </c>
      <c r="O110" s="1" t="e">
        <f>IF($A$2=TRUE,IF('Seats and ATDs'!$C$6=TRUE,IF('Seats and ATDs'!$E54=TRUE,O55,NA()),NA()),NA())</f>
        <v>#N/A</v>
      </c>
      <c r="P110" s="3" t="e">
        <f>IF($A$2=TRUE,IF('Seats and ATDs'!$C$6=TRUE,IF('Seats and ATDs'!$E54=TRUE,P55,NA()),NA()),NA())</f>
        <v>#N/A</v>
      </c>
      <c r="Q110" s="2" t="e">
        <f>IF($A$2=TRUE,IF('Seats and ATDs'!$C$9=TRUE,IF('Seats and ATDs'!$E54=TRUE,Q55,NA()),NA()),NA())</f>
        <v>#N/A</v>
      </c>
      <c r="R110" s="1" t="e">
        <f>IF($A$2=TRUE,IF('Seats and ATDs'!$C$9=TRUE,IF('Seats and ATDs'!$E54=TRUE,R55,NA()),NA()),NA())</f>
        <v>#N/A</v>
      </c>
      <c r="S110" s="3" t="e">
        <f>IF($A$2=TRUE,IF('Seats and ATDs'!$C$9=TRUE,IF('Seats and ATDs'!$E54=TRUE,S55,NA()),NA()),NA())</f>
        <v>#N/A</v>
      </c>
      <c r="T110" s="2" t="e">
        <f>IF($A$2=TRUE,IF('Seats and ATDs'!$C$10=TRUE,IF('Seats and ATDs'!$E54=TRUE,T55,NA()),NA()),NA())</f>
        <v>#N/A</v>
      </c>
      <c r="U110" s="1" t="e">
        <f>IF($A$2=TRUE,IF('Seats and ATDs'!$C$10=TRUE,IF('Seats and ATDs'!$E54=TRUE,U55,NA()),NA()),NA())</f>
        <v>#N/A</v>
      </c>
      <c r="V110" s="3" t="e">
        <f>IF($A$2=TRUE,IF('Seats and ATDs'!$C$10=TRUE,IF('Seats and ATDs'!$E54=TRUE,V55,NA()),NA()),NA())</f>
        <v>#N/A</v>
      </c>
      <c r="W110" s="2" t="e">
        <f>IF($A$2=TRUE,IF('Seats and ATDs'!$C$11=TRUE,IF('Seats and ATDs'!$E54=TRUE,W55,NA()),NA()),NA())</f>
        <v>#N/A</v>
      </c>
      <c r="X110" s="1" t="e">
        <f>IF($A$2=TRUE,IF('Seats and ATDs'!$C$11=TRUE,IF('Seats and ATDs'!$E54=TRUE,X55,NA()),NA()),NA())</f>
        <v>#N/A</v>
      </c>
      <c r="Y110" s="3" t="e">
        <f>IF($A$2=TRUE,IF('Seats and ATDs'!$C$11=TRUE,IF('Seats and ATDs'!$E54=TRUE,Y55,NA()),NA()),NA())</f>
        <v>#N/A</v>
      </c>
      <c r="Z110" s="2" t="e">
        <f>IF($A$2=TRUE,IF('Seats and ATDs'!$C$12=TRUE,IF('Seats and ATDs'!$E54=TRUE,Z55,NA()),NA()),NA())</f>
        <v>#N/A</v>
      </c>
      <c r="AA110" s="1" t="e">
        <f>IF($A$2=TRUE,IF('Seats and ATDs'!$C$12=TRUE,IF('Seats and ATDs'!$E54=TRUE,AA55,NA()),NA()),NA())</f>
        <v>#N/A</v>
      </c>
      <c r="AB110" s="3" t="e">
        <f>IF($A$2=TRUE,IF('Seats and ATDs'!$C$12=TRUE,IF('Seats and ATDs'!$E54=TRUE,AB55,NA()),NA()),NA())</f>
        <v>#N/A</v>
      </c>
      <c r="AC110" s="2" t="e">
        <f>IF($A$2=TRUE,IF('Seats and ATDs'!$C$13=TRUE,IF('Seats and ATDs'!$E54=TRUE,AC55,NA()),NA()),NA())</f>
        <v>#N/A</v>
      </c>
      <c r="AD110" s="1" t="e">
        <f>IF($A$2=TRUE,IF('Seats and ATDs'!$C$13=TRUE,IF('Seats and ATDs'!$E54=TRUE,AD55,NA()),NA()),NA())</f>
        <v>#N/A</v>
      </c>
      <c r="AE110" s="3" t="e">
        <f>IF($A$2=TRUE,IF('Seats and ATDs'!$C$13=TRUE,IF('Seats and ATDs'!$E54=TRUE,AE55,NA()),NA()),NA())</f>
        <v>#N/A</v>
      </c>
      <c r="AF110" s="2" t="e">
        <f>IF($A$2=TRUE,IF('Seats and ATDs'!$C$14=TRUE,IF('Seats and ATDs'!$E54=TRUE,AF55,NA()),NA()),NA())</f>
        <v>#N/A</v>
      </c>
      <c r="AG110" s="1" t="e">
        <f>IF($A$2=TRUE,IF('Seats and ATDs'!$C$14=TRUE,IF('Seats and ATDs'!$E54=TRUE,AG55,NA()),NA()),NA())</f>
        <v>#N/A</v>
      </c>
      <c r="AH110" s="3" t="e">
        <f>IF($A$2=TRUE,IF('Seats and ATDs'!$C$14=TRUE,IF('Seats and ATDs'!$E54=TRUE,AH55,NA()),NA()),NA())</f>
        <v>#N/A</v>
      </c>
      <c r="AI110" s="2" t="e">
        <f>IF($A$2=TRUE,IF('Seats and ATDs'!$C$15=TRUE,IF('Seats and ATDs'!$E54=TRUE,AI55,NA()),NA()),NA())</f>
        <v>#N/A</v>
      </c>
      <c r="AJ110" s="1" t="e">
        <f>IF($A$2=TRUE,IF('Seats and ATDs'!$C$15=TRUE,IF('Seats and ATDs'!$E54=TRUE,AJ55,NA()),NA()),NA())</f>
        <v>#N/A</v>
      </c>
      <c r="AK110" s="3" t="e">
        <f>IF($A$2=TRUE,IF('Seats and ATDs'!$C$15=TRUE,IF('Seats and ATDs'!$E54=TRUE,AK55,NA()),NA()),NA())</f>
        <v>#N/A</v>
      </c>
      <c r="AL110" s="2" t="e">
        <f>IF($A$2=TRUE,IF('Seats and ATDs'!$C$16=TRUE,IF('Seats and ATDs'!$E54=TRUE,AL55,NA()),NA()),NA())</f>
        <v>#N/A</v>
      </c>
      <c r="AM110" s="1" t="e">
        <f>IF($A$2=TRUE,IF('Seats and ATDs'!$C$16=TRUE,IF('Seats and ATDs'!$E54=TRUE,AM55,NA()),NA()),NA())</f>
        <v>#N/A</v>
      </c>
      <c r="AN110" s="3" t="e">
        <f>IF($A$2=TRUE,IF('Seats and ATDs'!$C$16=TRUE,IF('Seats and ATDs'!$E54=TRUE,AN55,NA()),NA()),NA())</f>
        <v>#N/A</v>
      </c>
      <c r="AO110" s="2" t="e">
        <f>IF($A$2=TRUE,IF('Seats and ATDs'!$C$17=TRUE,IF('Seats and ATDs'!$E54=TRUE,AO55,NA()),NA()),NA())</f>
        <v>#N/A</v>
      </c>
      <c r="AP110" s="1" t="e">
        <f>IF($A$2=TRUE,IF('Seats and ATDs'!$C$17=TRUE,IF('Seats and ATDs'!$E54=TRUE,AP55,NA()),NA()),NA())</f>
        <v>#N/A</v>
      </c>
      <c r="AQ110" s="3" t="e">
        <f>IF($A$2=TRUE,IF('Seats and ATDs'!$C$17=TRUE,IF('Seats and ATDs'!$E54=TRUE,AQ55,NA()),NA()),NA())</f>
        <v>#N/A</v>
      </c>
      <c r="AR110" s="2" t="e">
        <f>IF($A$2=TRUE,IF('Seats and ATDs'!$C$18=TRUE,IF('Seats and ATDs'!$E54=TRUE,AR55,NA()),NA()),NA())</f>
        <v>#N/A</v>
      </c>
      <c r="AS110" s="1" t="e">
        <f>IF($A$2=TRUE,IF('Seats and ATDs'!$C$18=TRUE,IF('Seats and ATDs'!$E54=TRUE,AS55,NA()),NA()),NA())</f>
        <v>#N/A</v>
      </c>
      <c r="AT110" s="3" t="e">
        <f>IF($A$2=TRUE,IF('Seats and ATDs'!$C$18=TRUE,IF('Seats and ATDs'!$E54=TRUE,AT55,NA()),NA()),NA())</f>
        <v>#N/A</v>
      </c>
      <c r="AU110" s="2" t="e">
        <f>IF($A$2=TRUE,IF('Seats and ATDs'!$C$19=TRUE,IF('Seats and ATDs'!$E54=TRUE,AU55,NA()),NA()),NA())</f>
        <v>#N/A</v>
      </c>
      <c r="AV110" s="1" t="e">
        <f>IF($A$2=TRUE,IF('Seats and ATDs'!$C$19=TRUE,IF('Seats and ATDs'!$E54=TRUE,AV55,NA()),NA()),NA())</f>
        <v>#N/A</v>
      </c>
      <c r="AW110" s="3" t="e">
        <f>IF($A$2=TRUE,IF('Seats and ATDs'!$C$19=TRUE,IF('Seats and ATDs'!$E54=TRUE,AW55,NA()),NA()),NA())</f>
        <v>#N/A</v>
      </c>
      <c r="AX110" s="2" t="e">
        <f>IF($A$2=TRUE,IF('Seats and ATDs'!$C$20=TRUE,IF('Seats and ATDs'!$E54=TRUE,AX55,NA()),NA()),NA())</f>
        <v>#N/A</v>
      </c>
      <c r="AY110" s="1" t="e">
        <f>IF($A$2=TRUE,IF('Seats and ATDs'!$C$20=TRUE,IF('Seats and ATDs'!$E54=TRUE,AY55,NA()),NA()),NA())</f>
        <v>#N/A</v>
      </c>
      <c r="AZ110" s="3" t="e">
        <f>IF($A$2=TRUE,IF('Seats and ATDs'!$C$20=TRUE,IF('Seats and ATDs'!$E54=TRUE,AZ55,NA()),NA()),NA())</f>
        <v>#N/A</v>
      </c>
    </row>
    <row r="111" spans="1:52" ht="15.75" hidden="1" thickBot="1" x14ac:dyDescent="0.3">
      <c r="A111" s="48" t="str">
        <f t="shared" si="2"/>
        <v>6YO 0</v>
      </c>
      <c r="B111" s="2" t="e">
        <f>IF($A$2=TRUE,IF('Seats and ATDs'!$C$2=TRUE,IF('Seats and ATDs'!$E55=TRUE,B56,NA()),NA()),NA())</f>
        <v>#N/A</v>
      </c>
      <c r="C111" s="1" t="e">
        <f>IF($A$2=TRUE,IF('Seats and ATDs'!$C$2=TRUE,IF('Seats and ATDs'!$E55=TRUE,C56,NA()),NA()),NA())</f>
        <v>#N/A</v>
      </c>
      <c r="D111" s="3" t="e">
        <f>IF($A$2=TRUE,IF('Seats and ATDs'!$C$2=TRUE,IF('Seats and ATDs'!$E55=TRUE,D56,NA()),NA()),NA())</f>
        <v>#N/A</v>
      </c>
      <c r="E111" s="2" t="e">
        <f>IF($A$2=TRUE,IF('Seats and ATDs'!$C$3=TRUE,IF('Seats and ATDs'!$E55=TRUE,E56,NA()),NA()),NA())</f>
        <v>#N/A</v>
      </c>
      <c r="F111" s="1" t="e">
        <f>IF($A$2=TRUE,IF('Seats and ATDs'!$C$3=TRUE,IF('Seats and ATDs'!$E55=TRUE,F56,NA()),NA()),NA())</f>
        <v>#N/A</v>
      </c>
      <c r="G111" s="3" t="e">
        <f>IF($A$2=TRUE,IF('Seats and ATDs'!$C$3=TRUE,IF('Seats and ATDs'!$E55=TRUE,G56,NA()),NA()),NA())</f>
        <v>#N/A</v>
      </c>
      <c r="H111" s="2" t="e">
        <f>IF($A$2=TRUE,IF('Seats and ATDs'!$C$4=TRUE,IF('Seats and ATDs'!$E55=TRUE,H56,NA()),NA()),NA())</f>
        <v>#N/A</v>
      </c>
      <c r="I111" s="1" t="e">
        <f>IF($A$2=TRUE,IF('Seats and ATDs'!$C$4=TRUE,IF('Seats and ATDs'!$E55=TRUE,I56,NA()),NA()),NA())</f>
        <v>#N/A</v>
      </c>
      <c r="J111" s="3" t="e">
        <f>IF($A$2=TRUE,IF('Seats and ATDs'!$C$4=TRUE,IF('Seats and ATDs'!$E55=TRUE,J56,NA()),NA()),NA())</f>
        <v>#N/A</v>
      </c>
      <c r="K111" s="2" t="e">
        <f>IF($A$2=TRUE,IF('Seats and ATDs'!$C$5=TRUE,IF('Seats and ATDs'!$E55=TRUE,K56,NA()),NA()),NA())</f>
        <v>#N/A</v>
      </c>
      <c r="L111" s="1" t="e">
        <f>IF($A$2=TRUE,IF('Seats and ATDs'!$C$5=TRUE,IF('Seats and ATDs'!$E55=TRUE,L56,NA()),NA()),NA())</f>
        <v>#N/A</v>
      </c>
      <c r="M111" s="3" t="e">
        <f>IF($A$2=TRUE,IF('Seats and ATDs'!$C$5=TRUE,IF('Seats and ATDs'!$E55=TRUE,M56,NA()),NA()),NA())</f>
        <v>#N/A</v>
      </c>
      <c r="N111" s="2" t="e">
        <f>IF($A$2=TRUE,IF('Seats and ATDs'!$C$6=TRUE,IF('Seats and ATDs'!$E55=TRUE,N56,NA()),NA()),NA())</f>
        <v>#N/A</v>
      </c>
      <c r="O111" s="1" t="e">
        <f>IF($A$2=TRUE,IF('Seats and ATDs'!$C$6=TRUE,IF('Seats and ATDs'!$E55=TRUE,O56,NA()),NA()),NA())</f>
        <v>#N/A</v>
      </c>
      <c r="P111" s="3" t="e">
        <f>IF($A$2=TRUE,IF('Seats and ATDs'!$C$6=TRUE,IF('Seats and ATDs'!$E55=TRUE,P56,NA()),NA()),NA())</f>
        <v>#N/A</v>
      </c>
      <c r="Q111" s="2" t="e">
        <f>IF($A$2=TRUE,IF('Seats and ATDs'!$C$9=TRUE,IF('Seats and ATDs'!$E55=TRUE,Q56,NA()),NA()),NA())</f>
        <v>#N/A</v>
      </c>
      <c r="R111" s="1" t="e">
        <f>IF($A$2=TRUE,IF('Seats and ATDs'!$C$9=TRUE,IF('Seats and ATDs'!$E55=TRUE,R56,NA()),NA()),NA())</f>
        <v>#N/A</v>
      </c>
      <c r="S111" s="3" t="e">
        <f>IF($A$2=TRUE,IF('Seats and ATDs'!$C$9=TRUE,IF('Seats and ATDs'!$E55=TRUE,S56,NA()),NA()),NA())</f>
        <v>#N/A</v>
      </c>
      <c r="T111" s="2" t="e">
        <f>IF($A$2=TRUE,IF('Seats and ATDs'!$C$10=TRUE,IF('Seats and ATDs'!$E55=TRUE,T56,NA()),NA()),NA())</f>
        <v>#N/A</v>
      </c>
      <c r="U111" s="1" t="e">
        <f>IF($A$2=TRUE,IF('Seats and ATDs'!$C$10=TRUE,IF('Seats and ATDs'!$E55=TRUE,U56,NA()),NA()),NA())</f>
        <v>#N/A</v>
      </c>
      <c r="V111" s="3" t="e">
        <f>IF($A$2=TRUE,IF('Seats and ATDs'!$C$10=TRUE,IF('Seats and ATDs'!$E55=TRUE,V56,NA()),NA()),NA())</f>
        <v>#N/A</v>
      </c>
      <c r="W111" s="2" t="e">
        <f>IF($A$2=TRUE,IF('Seats and ATDs'!$C$11=TRUE,IF('Seats and ATDs'!$E55=TRUE,W56,NA()),NA()),NA())</f>
        <v>#N/A</v>
      </c>
      <c r="X111" s="1" t="e">
        <f>IF($A$2=TRUE,IF('Seats and ATDs'!$C$11=TRUE,IF('Seats and ATDs'!$E55=TRUE,X56,NA()),NA()),NA())</f>
        <v>#N/A</v>
      </c>
      <c r="Y111" s="3" t="e">
        <f>IF($A$2=TRUE,IF('Seats and ATDs'!$C$11=TRUE,IF('Seats and ATDs'!$E55=TRUE,Y56,NA()),NA()),NA())</f>
        <v>#N/A</v>
      </c>
      <c r="Z111" s="2" t="e">
        <f>IF($A$2=TRUE,IF('Seats and ATDs'!$C$12=TRUE,IF('Seats and ATDs'!$E55=TRUE,Z56,NA()),NA()),NA())</f>
        <v>#N/A</v>
      </c>
      <c r="AA111" s="1" t="e">
        <f>IF($A$2=TRUE,IF('Seats and ATDs'!$C$12=TRUE,IF('Seats and ATDs'!$E55=TRUE,AA56,NA()),NA()),NA())</f>
        <v>#N/A</v>
      </c>
      <c r="AB111" s="3" t="e">
        <f>IF($A$2=TRUE,IF('Seats and ATDs'!$C$12=TRUE,IF('Seats and ATDs'!$E55=TRUE,AB56,NA()),NA()),NA())</f>
        <v>#N/A</v>
      </c>
      <c r="AC111" s="2" t="e">
        <f>IF($A$2=TRUE,IF('Seats and ATDs'!$C$13=TRUE,IF('Seats and ATDs'!$E55=TRUE,AC56,NA()),NA()),NA())</f>
        <v>#N/A</v>
      </c>
      <c r="AD111" s="1" t="e">
        <f>IF($A$2=TRUE,IF('Seats and ATDs'!$C$13=TRUE,IF('Seats and ATDs'!$E55=TRUE,AD56,NA()),NA()),NA())</f>
        <v>#N/A</v>
      </c>
      <c r="AE111" s="3" t="e">
        <f>IF($A$2=TRUE,IF('Seats and ATDs'!$C$13=TRUE,IF('Seats and ATDs'!$E55=TRUE,AE56,NA()),NA()),NA())</f>
        <v>#N/A</v>
      </c>
      <c r="AF111" s="2" t="e">
        <f>IF($A$2=TRUE,IF('Seats and ATDs'!$C$14=TRUE,IF('Seats and ATDs'!$E55=TRUE,AF56,NA()),NA()),NA())</f>
        <v>#N/A</v>
      </c>
      <c r="AG111" s="1" t="e">
        <f>IF($A$2=TRUE,IF('Seats and ATDs'!$C$14=TRUE,IF('Seats and ATDs'!$E55=TRUE,AG56,NA()),NA()),NA())</f>
        <v>#N/A</v>
      </c>
      <c r="AH111" s="3" t="e">
        <f>IF($A$2=TRUE,IF('Seats and ATDs'!$C$14=TRUE,IF('Seats and ATDs'!$E55=TRUE,AH56,NA()),NA()),NA())</f>
        <v>#N/A</v>
      </c>
      <c r="AI111" s="2" t="e">
        <f>IF($A$2=TRUE,IF('Seats and ATDs'!$C$15=TRUE,IF('Seats and ATDs'!$E55=TRUE,AI56,NA()),NA()),NA())</f>
        <v>#N/A</v>
      </c>
      <c r="AJ111" s="1" t="e">
        <f>IF($A$2=TRUE,IF('Seats and ATDs'!$C$15=TRUE,IF('Seats and ATDs'!$E55=TRUE,AJ56,NA()),NA()),NA())</f>
        <v>#N/A</v>
      </c>
      <c r="AK111" s="3" t="e">
        <f>IF($A$2=TRUE,IF('Seats and ATDs'!$C$15=TRUE,IF('Seats and ATDs'!$E55=TRUE,AK56,NA()),NA()),NA())</f>
        <v>#N/A</v>
      </c>
      <c r="AL111" s="2" t="e">
        <f>IF($A$2=TRUE,IF('Seats and ATDs'!$C$16=TRUE,IF('Seats and ATDs'!$E55=TRUE,AL56,NA()),NA()),NA())</f>
        <v>#N/A</v>
      </c>
      <c r="AM111" s="1" t="e">
        <f>IF($A$2=TRUE,IF('Seats and ATDs'!$C$16=TRUE,IF('Seats and ATDs'!$E55=TRUE,AM56,NA()),NA()),NA())</f>
        <v>#N/A</v>
      </c>
      <c r="AN111" s="3" t="e">
        <f>IF($A$2=TRUE,IF('Seats and ATDs'!$C$16=TRUE,IF('Seats and ATDs'!$E55=TRUE,AN56,NA()),NA()),NA())</f>
        <v>#N/A</v>
      </c>
      <c r="AO111" s="2" t="e">
        <f>IF($A$2=TRUE,IF('Seats and ATDs'!$C$17=TRUE,IF('Seats and ATDs'!$E55=TRUE,AO56,NA()),NA()),NA())</f>
        <v>#N/A</v>
      </c>
      <c r="AP111" s="1" t="e">
        <f>IF($A$2=TRUE,IF('Seats and ATDs'!$C$17=TRUE,IF('Seats and ATDs'!$E55=TRUE,AP56,NA()),NA()),NA())</f>
        <v>#N/A</v>
      </c>
      <c r="AQ111" s="3" t="e">
        <f>IF($A$2=TRUE,IF('Seats and ATDs'!$C$17=TRUE,IF('Seats and ATDs'!$E55=TRUE,AQ56,NA()),NA()),NA())</f>
        <v>#N/A</v>
      </c>
      <c r="AR111" s="2" t="e">
        <f>IF($A$2=TRUE,IF('Seats and ATDs'!$C$18=TRUE,IF('Seats and ATDs'!$E55=TRUE,AR56,NA()),NA()),NA())</f>
        <v>#N/A</v>
      </c>
      <c r="AS111" s="1" t="e">
        <f>IF($A$2=TRUE,IF('Seats and ATDs'!$C$18=TRUE,IF('Seats and ATDs'!$E55=TRUE,AS56,NA()),NA()),NA())</f>
        <v>#N/A</v>
      </c>
      <c r="AT111" s="3" t="e">
        <f>IF($A$2=TRUE,IF('Seats and ATDs'!$C$18=TRUE,IF('Seats and ATDs'!$E55=TRUE,AT56,NA()),NA()),NA())</f>
        <v>#N/A</v>
      </c>
      <c r="AU111" s="2" t="e">
        <f>IF($A$2=TRUE,IF('Seats and ATDs'!$C$19=TRUE,IF('Seats and ATDs'!$E55=TRUE,AU56,NA()),NA()),NA())</f>
        <v>#N/A</v>
      </c>
      <c r="AV111" s="1" t="e">
        <f>IF($A$2=TRUE,IF('Seats and ATDs'!$C$19=TRUE,IF('Seats and ATDs'!$E55=TRUE,AV56,NA()),NA()),NA())</f>
        <v>#N/A</v>
      </c>
      <c r="AW111" s="3" t="e">
        <f>IF($A$2=TRUE,IF('Seats and ATDs'!$C$19=TRUE,IF('Seats and ATDs'!$E55=TRUE,AW56,NA()),NA()),NA())</f>
        <v>#N/A</v>
      </c>
      <c r="AX111" s="2" t="e">
        <f>IF($A$2=TRUE,IF('Seats and ATDs'!$C$20=TRUE,IF('Seats and ATDs'!$E55=TRUE,AX56,NA()),NA()),NA())</f>
        <v>#N/A</v>
      </c>
      <c r="AY111" s="1" t="e">
        <f>IF($A$2=TRUE,IF('Seats and ATDs'!$C$20=TRUE,IF('Seats and ATDs'!$E55=TRUE,AY56,NA()),NA()),NA())</f>
        <v>#N/A</v>
      </c>
      <c r="AZ111" s="3" t="e">
        <f>IF($A$2=TRUE,IF('Seats and ATDs'!$C$20=TRUE,IF('Seats and ATDs'!$E55=TRUE,AZ56,NA()),NA()),NA())</f>
        <v>#N/A</v>
      </c>
    </row>
    <row r="112" spans="1:52" ht="15.75" hidden="1" thickBot="1" x14ac:dyDescent="0.3">
      <c r="A112" s="47" t="str">
        <f t="shared" si="2"/>
        <v>6YO 0</v>
      </c>
      <c r="B112" s="2" t="e">
        <f>IF($A$2=TRUE,IF('Seats and ATDs'!$C$2=TRUE,IF('Seats and ATDs'!$E56=TRUE,B57,NA()),NA()),NA())</f>
        <v>#N/A</v>
      </c>
      <c r="C112" s="1" t="e">
        <f>IF($A$2=TRUE,IF('Seats and ATDs'!$C$2=TRUE,IF('Seats and ATDs'!$E56=TRUE,C57,NA()),NA()),NA())</f>
        <v>#N/A</v>
      </c>
      <c r="D112" s="3" t="e">
        <f>IF($A$2=TRUE,IF('Seats and ATDs'!$C$2=TRUE,IF('Seats and ATDs'!$E56=TRUE,D57,NA()),NA()),NA())</f>
        <v>#N/A</v>
      </c>
      <c r="E112" s="4" t="e">
        <f>IF($A$2=TRUE,IF('Seats and ATDs'!$C$3=TRUE,IF('Seats and ATDs'!$E56=TRUE,E57,NA()),NA()),NA())</f>
        <v>#N/A</v>
      </c>
      <c r="F112" s="5" t="e">
        <f>IF($A$2=TRUE,IF('Seats and ATDs'!$C$3=TRUE,IF('Seats and ATDs'!$E56=TRUE,F57,NA()),NA()),NA())</f>
        <v>#N/A</v>
      </c>
      <c r="G112" s="6" t="e">
        <f>IF($A$2=TRUE,IF('Seats and ATDs'!$C$3=TRUE,IF('Seats and ATDs'!$E56=TRUE,G57,NA()),NA()),NA())</f>
        <v>#N/A</v>
      </c>
      <c r="H112" s="4" t="e">
        <f>IF($A$2=TRUE,IF('Seats and ATDs'!$C$4=TRUE,IF('Seats and ATDs'!$E56=TRUE,H57,NA()),NA()),NA())</f>
        <v>#N/A</v>
      </c>
      <c r="I112" s="5" t="e">
        <f>IF($A$2=TRUE,IF('Seats and ATDs'!$C$4=TRUE,IF('Seats and ATDs'!$E56=TRUE,I57,NA()),NA()),NA())</f>
        <v>#N/A</v>
      </c>
      <c r="J112" s="6" t="e">
        <f>IF($A$2=TRUE,IF('Seats and ATDs'!$C$4=TRUE,IF('Seats and ATDs'!$E56=TRUE,J57,NA()),NA()),NA())</f>
        <v>#N/A</v>
      </c>
      <c r="K112" s="4" t="e">
        <f>IF($A$2=TRUE,IF('Seats and ATDs'!$C$5=TRUE,IF('Seats and ATDs'!$E56=TRUE,K57,NA()),NA()),NA())</f>
        <v>#N/A</v>
      </c>
      <c r="L112" s="5" t="e">
        <f>IF($A$2=TRUE,IF('Seats and ATDs'!$C$5=TRUE,IF('Seats and ATDs'!$E56=TRUE,L57,NA()),NA()),NA())</f>
        <v>#N/A</v>
      </c>
      <c r="M112" s="6" t="e">
        <f>IF($A$2=TRUE,IF('Seats and ATDs'!$C$5=TRUE,IF('Seats and ATDs'!$E56=TRUE,M57,NA()),NA()),NA())</f>
        <v>#N/A</v>
      </c>
      <c r="N112" s="4" t="e">
        <f>IF($A$2=TRUE,IF('Seats and ATDs'!$C$6=TRUE,IF('Seats and ATDs'!$E56=TRUE,N57,NA()),NA()),NA())</f>
        <v>#N/A</v>
      </c>
      <c r="O112" s="5" t="e">
        <f>IF($A$2=TRUE,IF('Seats and ATDs'!$C$6=TRUE,IF('Seats and ATDs'!$E56=TRUE,O57,NA()),NA()),NA())</f>
        <v>#N/A</v>
      </c>
      <c r="P112" s="6" t="e">
        <f>IF($A$2=TRUE,IF('Seats and ATDs'!$C$6=TRUE,IF('Seats and ATDs'!$E56=TRUE,P57,NA()),NA()),NA())</f>
        <v>#N/A</v>
      </c>
      <c r="Q112" s="4" t="e">
        <f>IF($A$2=TRUE,IF('Seats and ATDs'!$C$9=TRUE,IF('Seats and ATDs'!$E56=TRUE,Q57,NA()),NA()),NA())</f>
        <v>#N/A</v>
      </c>
      <c r="R112" s="5" t="e">
        <f>IF($A$2=TRUE,IF('Seats and ATDs'!$C$9=TRUE,IF('Seats and ATDs'!$E56=TRUE,R57,NA()),NA()),NA())</f>
        <v>#N/A</v>
      </c>
      <c r="S112" s="6" t="e">
        <f>IF($A$2=TRUE,IF('Seats and ATDs'!$C$9=TRUE,IF('Seats and ATDs'!$E56=TRUE,S57,NA()),NA()),NA())</f>
        <v>#N/A</v>
      </c>
      <c r="T112" s="4" t="e">
        <f>IF($A$2=TRUE,IF('Seats and ATDs'!$C$10=TRUE,IF('Seats and ATDs'!$E56=TRUE,T57,NA()),NA()),NA())</f>
        <v>#N/A</v>
      </c>
      <c r="U112" s="5" t="e">
        <f>IF($A$2=TRUE,IF('Seats and ATDs'!$C$10=TRUE,IF('Seats and ATDs'!$E56=TRUE,U57,NA()),NA()),NA())</f>
        <v>#N/A</v>
      </c>
      <c r="V112" s="6" t="e">
        <f>IF($A$2=TRUE,IF('Seats and ATDs'!$C$10=TRUE,IF('Seats and ATDs'!$E56=TRUE,V57,NA()),NA()),NA())</f>
        <v>#N/A</v>
      </c>
      <c r="W112" s="4" t="e">
        <f>IF($A$2=TRUE,IF('Seats and ATDs'!$C$11=TRUE,IF('Seats and ATDs'!$E56=TRUE,W57,NA()),NA()),NA())</f>
        <v>#N/A</v>
      </c>
      <c r="X112" s="5" t="e">
        <f>IF($A$2=TRUE,IF('Seats and ATDs'!$C$11=TRUE,IF('Seats and ATDs'!$E56=TRUE,X57,NA()),NA()),NA())</f>
        <v>#N/A</v>
      </c>
      <c r="Y112" s="6" t="e">
        <f>IF($A$2=TRUE,IF('Seats and ATDs'!$C$11=TRUE,IF('Seats and ATDs'!$E56=TRUE,Y57,NA()),NA()),NA())</f>
        <v>#N/A</v>
      </c>
      <c r="Z112" s="4" t="e">
        <f>IF($A$2=TRUE,IF('Seats and ATDs'!$C$12=TRUE,IF('Seats and ATDs'!$E56=TRUE,Z57,NA()),NA()),NA())</f>
        <v>#N/A</v>
      </c>
      <c r="AA112" s="5" t="e">
        <f>IF($A$2=TRUE,IF('Seats and ATDs'!$C$12=TRUE,IF('Seats and ATDs'!$E56=TRUE,AA57,NA()),NA()),NA())</f>
        <v>#N/A</v>
      </c>
      <c r="AB112" s="6" t="e">
        <f>IF($A$2=TRUE,IF('Seats and ATDs'!$C$12=TRUE,IF('Seats and ATDs'!$E56=TRUE,AB57,NA()),NA()),NA())</f>
        <v>#N/A</v>
      </c>
      <c r="AC112" s="4" t="e">
        <f>IF($A$2=TRUE,IF('Seats and ATDs'!$C$13=TRUE,IF('Seats and ATDs'!$E56=TRUE,AC57,NA()),NA()),NA())</f>
        <v>#N/A</v>
      </c>
      <c r="AD112" s="5" t="e">
        <f>IF($A$2=TRUE,IF('Seats and ATDs'!$C$13=TRUE,IF('Seats and ATDs'!$E56=TRUE,AD57,NA()),NA()),NA())</f>
        <v>#N/A</v>
      </c>
      <c r="AE112" s="6" t="e">
        <f>IF($A$2=TRUE,IF('Seats and ATDs'!$C$13=TRUE,IF('Seats and ATDs'!$E56=TRUE,AE57,NA()),NA()),NA())</f>
        <v>#N/A</v>
      </c>
      <c r="AF112" s="4" t="e">
        <f>IF($A$2=TRUE,IF('Seats and ATDs'!$C$14=TRUE,IF('Seats and ATDs'!$E56=TRUE,AF57,NA()),NA()),NA())</f>
        <v>#N/A</v>
      </c>
      <c r="AG112" s="5" t="e">
        <f>IF($A$2=TRUE,IF('Seats and ATDs'!$C$14=TRUE,IF('Seats and ATDs'!$E56=TRUE,AG57,NA()),NA()),NA())</f>
        <v>#N/A</v>
      </c>
      <c r="AH112" s="6" t="e">
        <f>IF($A$2=TRUE,IF('Seats and ATDs'!$C$14=TRUE,IF('Seats and ATDs'!$E56=TRUE,AH57,NA()),NA()),NA())</f>
        <v>#N/A</v>
      </c>
      <c r="AI112" s="4" t="e">
        <f>IF($A$2=TRUE,IF('Seats and ATDs'!$C$15=TRUE,IF('Seats and ATDs'!$E56=TRUE,AI57,NA()),NA()),NA())</f>
        <v>#N/A</v>
      </c>
      <c r="AJ112" s="5" t="e">
        <f>IF($A$2=TRUE,IF('Seats and ATDs'!$C$15=TRUE,IF('Seats and ATDs'!$E56=TRUE,AJ57,NA()),NA()),NA())</f>
        <v>#N/A</v>
      </c>
      <c r="AK112" s="6" t="e">
        <f>IF($A$2=TRUE,IF('Seats and ATDs'!$C$15=TRUE,IF('Seats and ATDs'!$E56=TRUE,AK57,NA()),NA()),NA())</f>
        <v>#N/A</v>
      </c>
      <c r="AL112" s="4" t="e">
        <f>IF($A$2=TRUE,IF('Seats and ATDs'!$C$16=TRUE,IF('Seats and ATDs'!$E56=TRUE,AL57,NA()),NA()),NA())</f>
        <v>#N/A</v>
      </c>
      <c r="AM112" s="5" t="e">
        <f>IF($A$2=TRUE,IF('Seats and ATDs'!$C$16=TRUE,IF('Seats and ATDs'!$E56=TRUE,AM57,NA()),NA()),NA())</f>
        <v>#N/A</v>
      </c>
      <c r="AN112" s="6" t="e">
        <f>IF($A$2=TRUE,IF('Seats and ATDs'!$C$16=TRUE,IF('Seats and ATDs'!$E56=TRUE,AN57,NA()),NA()),NA())</f>
        <v>#N/A</v>
      </c>
      <c r="AO112" s="4" t="e">
        <f>IF($A$2=TRUE,IF('Seats and ATDs'!$C$17=TRUE,IF('Seats and ATDs'!$E56=TRUE,AO57,NA()),NA()),NA())</f>
        <v>#N/A</v>
      </c>
      <c r="AP112" s="5" t="e">
        <f>IF($A$2=TRUE,IF('Seats and ATDs'!$C$17=TRUE,IF('Seats and ATDs'!$E56=TRUE,AP57,NA()),NA()),NA())</f>
        <v>#N/A</v>
      </c>
      <c r="AQ112" s="6" t="e">
        <f>IF($A$2=TRUE,IF('Seats and ATDs'!$C$17=TRUE,IF('Seats and ATDs'!$E56=TRUE,AQ57,NA()),NA()),NA())</f>
        <v>#N/A</v>
      </c>
      <c r="AR112" s="4" t="e">
        <f>IF($A$2=TRUE,IF('Seats and ATDs'!$C$18=TRUE,IF('Seats and ATDs'!$E56=TRUE,AR57,NA()),NA()),NA())</f>
        <v>#N/A</v>
      </c>
      <c r="AS112" s="5" t="e">
        <f>IF($A$2=TRUE,IF('Seats and ATDs'!$C$18=TRUE,IF('Seats and ATDs'!$E56=TRUE,AS57,NA()),NA()),NA())</f>
        <v>#N/A</v>
      </c>
      <c r="AT112" s="6" t="e">
        <f>IF($A$2=TRUE,IF('Seats and ATDs'!$C$18=TRUE,IF('Seats and ATDs'!$E56=TRUE,AT57,NA()),NA()),NA())</f>
        <v>#N/A</v>
      </c>
      <c r="AU112" s="4" t="e">
        <f>IF($A$2=TRUE,IF('Seats and ATDs'!$C$19=TRUE,IF('Seats and ATDs'!$E56=TRUE,AU57,NA()),NA()),NA())</f>
        <v>#N/A</v>
      </c>
      <c r="AV112" s="5" t="e">
        <f>IF($A$2=TRUE,IF('Seats and ATDs'!$C$19=TRUE,IF('Seats and ATDs'!$E56=TRUE,AV57,NA()),NA()),NA())</f>
        <v>#N/A</v>
      </c>
      <c r="AW112" s="6" t="e">
        <f>IF($A$2=TRUE,IF('Seats and ATDs'!$C$19=TRUE,IF('Seats and ATDs'!$E56=TRUE,AW57,NA()),NA()),NA())</f>
        <v>#N/A</v>
      </c>
      <c r="AX112" s="4" t="e">
        <f>IF($A$2=TRUE,IF('Seats and ATDs'!$C$20=TRUE,IF('Seats and ATDs'!$E56=TRUE,AX57,NA()),NA()),NA())</f>
        <v>#N/A</v>
      </c>
      <c r="AY112" s="5" t="e">
        <f>IF($A$2=TRUE,IF('Seats and ATDs'!$C$20=TRUE,IF('Seats and ATDs'!$E56=TRUE,AY57,NA()),NA()),NA())</f>
        <v>#N/A</v>
      </c>
      <c r="AZ112" s="6" t="e">
        <f>IF($A$2=TRUE,IF('Seats and ATDs'!$C$20=TRUE,IF('Seats and ATDs'!$E56=TRUE,AZ57,NA()),NA()),NA())</f>
        <v>#N/A</v>
      </c>
    </row>
    <row r="113" spans="1:52" ht="15.75" hidden="1" thickBot="1" x14ac:dyDescent="0.3">
      <c r="A113" s="48" t="str">
        <f t="shared" si="2"/>
        <v>6YO 0</v>
      </c>
      <c r="B113" s="2" t="e">
        <f>IF($A$2=TRUE,IF('Seats and ATDs'!$C$2=TRUE,IF('Seats and ATDs'!$E57=TRUE,B58,NA()),NA()),NA())</f>
        <v>#N/A</v>
      </c>
      <c r="C113" s="1" t="e">
        <f>IF($A$2=TRUE,IF('Seats and ATDs'!$C$2=TRUE,IF('Seats and ATDs'!$E57=TRUE,C58,NA()),NA()),NA())</f>
        <v>#N/A</v>
      </c>
      <c r="D113" s="3" t="e">
        <f>IF($A$2=TRUE,IF('Seats and ATDs'!$C$2=TRUE,IF('Seats and ATDs'!$E57=TRUE,D58,NA()),NA()),NA())</f>
        <v>#N/A</v>
      </c>
      <c r="E113" s="2" t="e">
        <f>IF($A$2=TRUE,IF('Seats and ATDs'!$C$3=TRUE,IF('Seats and ATDs'!$E57=TRUE,E58,NA()),NA()),NA())</f>
        <v>#N/A</v>
      </c>
      <c r="F113" s="1" t="e">
        <f>IF($A$2=TRUE,IF('Seats and ATDs'!$C$3=TRUE,IF('Seats and ATDs'!$E57=TRUE,F58,NA()),NA()),NA())</f>
        <v>#N/A</v>
      </c>
      <c r="G113" s="3" t="e">
        <f>IF($A$2=TRUE,IF('Seats and ATDs'!$C$3=TRUE,IF('Seats and ATDs'!$E57=TRUE,G58,NA()),NA()),NA())</f>
        <v>#N/A</v>
      </c>
      <c r="H113" s="2" t="e">
        <f>IF($A$2=TRUE,IF('Seats and ATDs'!$C$4=TRUE,IF('Seats and ATDs'!$E57=TRUE,H58,NA()),NA()),NA())</f>
        <v>#N/A</v>
      </c>
      <c r="I113" s="1" t="e">
        <f>IF($A$2=TRUE,IF('Seats and ATDs'!$C$4=TRUE,IF('Seats and ATDs'!$E57=TRUE,I58,NA()),NA()),NA())</f>
        <v>#N/A</v>
      </c>
      <c r="J113" s="3" t="e">
        <f>IF($A$2=TRUE,IF('Seats and ATDs'!$C$4=TRUE,IF('Seats and ATDs'!$E57=TRUE,J58,NA()),NA()),NA())</f>
        <v>#N/A</v>
      </c>
      <c r="K113" s="2" t="e">
        <f>IF($A$2=TRUE,IF('Seats and ATDs'!$C$5=TRUE,IF('Seats and ATDs'!$E57=TRUE,K58,NA()),NA()),NA())</f>
        <v>#N/A</v>
      </c>
      <c r="L113" s="1" t="e">
        <f>IF($A$2=TRUE,IF('Seats and ATDs'!$C$5=TRUE,IF('Seats and ATDs'!$E57=TRUE,L58,NA()),NA()),NA())</f>
        <v>#N/A</v>
      </c>
      <c r="M113" s="3" t="e">
        <f>IF($A$2=TRUE,IF('Seats and ATDs'!$C$5=TRUE,IF('Seats and ATDs'!$E57=TRUE,M58,NA()),NA()),NA())</f>
        <v>#N/A</v>
      </c>
      <c r="N113" s="2" t="e">
        <f>IF($A$2=TRUE,IF('Seats and ATDs'!$C$6=TRUE,IF('Seats and ATDs'!$E57=TRUE,N58,NA()),NA()),NA())</f>
        <v>#N/A</v>
      </c>
      <c r="O113" s="1" t="e">
        <f>IF($A$2=TRUE,IF('Seats and ATDs'!$C$6=TRUE,IF('Seats and ATDs'!$E57=TRUE,O58,NA()),NA()),NA())</f>
        <v>#N/A</v>
      </c>
      <c r="P113" s="3" t="e">
        <f>IF($A$2=TRUE,IF('Seats and ATDs'!$C$6=TRUE,IF('Seats and ATDs'!$E57=TRUE,P58,NA()),NA()),NA())</f>
        <v>#N/A</v>
      </c>
      <c r="Q113" s="2" t="e">
        <f>IF($A$2=TRUE,IF('Seats and ATDs'!$C$9=TRUE,IF('Seats and ATDs'!$E57=TRUE,Q58,NA()),NA()),NA())</f>
        <v>#N/A</v>
      </c>
      <c r="R113" s="1" t="e">
        <f>IF($A$2=TRUE,IF('Seats and ATDs'!$C$9=TRUE,IF('Seats and ATDs'!$E57=TRUE,R58,NA()),NA()),NA())</f>
        <v>#N/A</v>
      </c>
      <c r="S113" s="3" t="e">
        <f>IF($A$2=TRUE,IF('Seats and ATDs'!$C$9=TRUE,IF('Seats and ATDs'!$E57=TRUE,S58,NA()),NA()),NA())</f>
        <v>#N/A</v>
      </c>
      <c r="T113" s="2" t="e">
        <f>IF($A$2=TRUE,IF('Seats and ATDs'!$C$10=TRUE,IF('Seats and ATDs'!$E57=TRUE,T58,NA()),NA()),NA())</f>
        <v>#N/A</v>
      </c>
      <c r="U113" s="1" t="e">
        <f>IF($A$2=TRUE,IF('Seats and ATDs'!$C$10=TRUE,IF('Seats and ATDs'!$E57=TRUE,U58,NA()),NA()),NA())</f>
        <v>#N/A</v>
      </c>
      <c r="V113" s="3" t="e">
        <f>IF($A$2=TRUE,IF('Seats and ATDs'!$C$10=TRUE,IF('Seats and ATDs'!$E57=TRUE,V58,NA()),NA()),NA())</f>
        <v>#N/A</v>
      </c>
      <c r="W113" s="2" t="e">
        <f>IF($A$2=TRUE,IF('Seats and ATDs'!$C$11=TRUE,IF('Seats and ATDs'!$E57=TRUE,W58,NA()),NA()),NA())</f>
        <v>#N/A</v>
      </c>
      <c r="X113" s="1" t="e">
        <f>IF($A$2=TRUE,IF('Seats and ATDs'!$C$11=TRUE,IF('Seats and ATDs'!$E57=TRUE,X58,NA()),NA()),NA())</f>
        <v>#N/A</v>
      </c>
      <c r="Y113" s="3" t="e">
        <f>IF($A$2=TRUE,IF('Seats and ATDs'!$C$11=TRUE,IF('Seats and ATDs'!$E57=TRUE,Y58,NA()),NA()),NA())</f>
        <v>#N/A</v>
      </c>
      <c r="Z113" s="2" t="e">
        <f>IF($A$2=TRUE,IF('Seats and ATDs'!$C$12=TRUE,IF('Seats and ATDs'!$E57=TRUE,Z58,NA()),NA()),NA())</f>
        <v>#N/A</v>
      </c>
      <c r="AA113" s="1" t="e">
        <f>IF($A$2=TRUE,IF('Seats and ATDs'!$C$12=TRUE,IF('Seats and ATDs'!$E57=TRUE,AA58,NA()),NA()),NA())</f>
        <v>#N/A</v>
      </c>
      <c r="AB113" s="3" t="e">
        <f>IF($A$2=TRUE,IF('Seats and ATDs'!$C$12=TRUE,IF('Seats and ATDs'!$E57=TRUE,AB58,NA()),NA()),NA())</f>
        <v>#N/A</v>
      </c>
      <c r="AC113" s="2" t="e">
        <f>IF($A$2=TRUE,IF('Seats and ATDs'!$C$13=TRUE,IF('Seats and ATDs'!$E57=TRUE,AC58,NA()),NA()),NA())</f>
        <v>#N/A</v>
      </c>
      <c r="AD113" s="1" t="e">
        <f>IF($A$2=TRUE,IF('Seats and ATDs'!$C$13=TRUE,IF('Seats and ATDs'!$E57=TRUE,AD58,NA()),NA()),NA())</f>
        <v>#N/A</v>
      </c>
      <c r="AE113" s="3" t="e">
        <f>IF($A$2=TRUE,IF('Seats and ATDs'!$C$13=TRUE,IF('Seats and ATDs'!$E57=TRUE,AE58,NA()),NA()),NA())</f>
        <v>#N/A</v>
      </c>
      <c r="AF113" s="2" t="e">
        <f>IF($A$2=TRUE,IF('Seats and ATDs'!$C$14=TRUE,IF('Seats and ATDs'!$E57=TRUE,AF58,NA()),NA()),NA())</f>
        <v>#N/A</v>
      </c>
      <c r="AG113" s="1" t="e">
        <f>IF($A$2=TRUE,IF('Seats and ATDs'!$C$14=TRUE,IF('Seats and ATDs'!$E57=TRUE,AG58,NA()),NA()),NA())</f>
        <v>#N/A</v>
      </c>
      <c r="AH113" s="3" t="e">
        <f>IF($A$2=TRUE,IF('Seats and ATDs'!$C$14=TRUE,IF('Seats and ATDs'!$E57=TRUE,AH58,NA()),NA()),NA())</f>
        <v>#N/A</v>
      </c>
      <c r="AI113" s="2" t="e">
        <f>IF($A$2=TRUE,IF('Seats and ATDs'!$C$15=TRUE,IF('Seats and ATDs'!$E57=TRUE,AI58,NA()),NA()),NA())</f>
        <v>#N/A</v>
      </c>
      <c r="AJ113" s="1" t="e">
        <f>IF($A$2=TRUE,IF('Seats and ATDs'!$C$15=TRUE,IF('Seats and ATDs'!$E57=TRUE,AJ58,NA()),NA()),NA())</f>
        <v>#N/A</v>
      </c>
      <c r="AK113" s="3" t="e">
        <f>IF($A$2=TRUE,IF('Seats and ATDs'!$C$15=TRUE,IF('Seats and ATDs'!$E57=TRUE,AK58,NA()),NA()),NA())</f>
        <v>#N/A</v>
      </c>
      <c r="AL113" s="2" t="e">
        <f>IF($A$2=TRUE,IF('Seats and ATDs'!$C$16=TRUE,IF('Seats and ATDs'!$E57=TRUE,AL58,NA()),NA()),NA())</f>
        <v>#N/A</v>
      </c>
      <c r="AM113" s="1" t="e">
        <f>IF($A$2=TRUE,IF('Seats and ATDs'!$C$16=TRUE,IF('Seats and ATDs'!$E57=TRUE,AM58,NA()),NA()),NA())</f>
        <v>#N/A</v>
      </c>
      <c r="AN113" s="3" t="e">
        <f>IF($A$2=TRUE,IF('Seats and ATDs'!$C$16=TRUE,IF('Seats and ATDs'!$E57=TRUE,AN58,NA()),NA()),NA())</f>
        <v>#N/A</v>
      </c>
      <c r="AO113" s="2" t="e">
        <f>IF($A$2=TRUE,IF('Seats and ATDs'!$C$17=TRUE,IF('Seats and ATDs'!$E57=TRUE,AO58,NA()),NA()),NA())</f>
        <v>#N/A</v>
      </c>
      <c r="AP113" s="1" t="e">
        <f>IF($A$2=TRUE,IF('Seats and ATDs'!$C$17=TRUE,IF('Seats and ATDs'!$E57=TRUE,AP58,NA()),NA()),NA())</f>
        <v>#N/A</v>
      </c>
      <c r="AQ113" s="3" t="e">
        <f>IF($A$2=TRUE,IF('Seats and ATDs'!$C$17=TRUE,IF('Seats and ATDs'!$E57=TRUE,AQ58,NA()),NA()),NA())</f>
        <v>#N/A</v>
      </c>
      <c r="AR113" s="2" t="e">
        <f>IF($A$2=TRUE,IF('Seats and ATDs'!$C$18=TRUE,IF('Seats and ATDs'!$E57=TRUE,AR58,NA()),NA()),NA())</f>
        <v>#N/A</v>
      </c>
      <c r="AS113" s="1" t="e">
        <f>IF($A$2=TRUE,IF('Seats and ATDs'!$C$18=TRUE,IF('Seats and ATDs'!$E57=TRUE,AS58,NA()),NA()),NA())</f>
        <v>#N/A</v>
      </c>
      <c r="AT113" s="3" t="e">
        <f>IF($A$2=TRUE,IF('Seats and ATDs'!$C$18=TRUE,IF('Seats and ATDs'!$E57=TRUE,AT58,NA()),NA()),NA())</f>
        <v>#N/A</v>
      </c>
      <c r="AU113" s="2" t="e">
        <f>IF($A$2=TRUE,IF('Seats and ATDs'!$C$19=TRUE,IF('Seats and ATDs'!$E57=TRUE,AU58,NA()),NA()),NA())</f>
        <v>#N/A</v>
      </c>
      <c r="AV113" s="1" t="e">
        <f>IF($A$2=TRUE,IF('Seats and ATDs'!$C$19=TRUE,IF('Seats and ATDs'!$E57=TRUE,AV58,NA()),NA()),NA())</f>
        <v>#N/A</v>
      </c>
      <c r="AW113" s="3" t="e">
        <f>IF($A$2=TRUE,IF('Seats and ATDs'!$C$19=TRUE,IF('Seats and ATDs'!$E57=TRUE,AW58,NA()),NA()),NA())</f>
        <v>#N/A</v>
      </c>
      <c r="AX113" s="2" t="e">
        <f>IF($A$2=TRUE,IF('Seats and ATDs'!$C$20=TRUE,IF('Seats and ATDs'!$E57=TRUE,AX58,NA()),NA()),NA())</f>
        <v>#N/A</v>
      </c>
      <c r="AY113" s="1" t="e">
        <f>IF($A$2=TRUE,IF('Seats and ATDs'!$C$20=TRUE,IF('Seats and ATDs'!$E57=TRUE,AY58,NA()),NA()),NA())</f>
        <v>#N/A</v>
      </c>
      <c r="AZ113" s="3" t="e">
        <f>IF($A$2=TRUE,IF('Seats and ATDs'!$C$20=TRUE,IF('Seats and ATDs'!$E57=TRUE,AZ58,NA()),NA()),NA())</f>
        <v>#N/A</v>
      </c>
    </row>
    <row r="114" spans="1:52" hidden="1" x14ac:dyDescent="0.25">
      <c r="A114" s="47" t="str">
        <f t="shared" si="2"/>
        <v>6YO 0</v>
      </c>
      <c r="B114" s="2" t="e">
        <f>IF($A$2=TRUE,IF('Seats and ATDs'!$C$2=TRUE,IF('Seats and ATDs'!$E58=TRUE,B59,NA()),NA()),NA())</f>
        <v>#N/A</v>
      </c>
      <c r="C114" s="1" t="e">
        <f>IF($A$2=TRUE,IF('Seats and ATDs'!$C$2=TRUE,IF('Seats and ATDs'!$E58=TRUE,C59,NA()),NA()),NA())</f>
        <v>#N/A</v>
      </c>
      <c r="D114" s="3" t="e">
        <f>IF($A$2=TRUE,IF('Seats and ATDs'!$C$2=TRUE,IF('Seats and ATDs'!$E58=TRUE,D59,NA()),NA()),NA())</f>
        <v>#N/A</v>
      </c>
      <c r="E114" s="2" t="e">
        <f>IF($A$2=TRUE,IF('Seats and ATDs'!$C$3=TRUE,IF('Seats and ATDs'!$E58=TRUE,E59,NA()),NA()),NA())</f>
        <v>#N/A</v>
      </c>
      <c r="F114" s="1" t="e">
        <f>IF($A$2=TRUE,IF('Seats and ATDs'!$C$3=TRUE,IF('Seats and ATDs'!$E58=TRUE,F59,NA()),NA()),NA())</f>
        <v>#N/A</v>
      </c>
      <c r="G114" s="3" t="e">
        <f>IF($A$2=TRUE,IF('Seats and ATDs'!$C$3=TRUE,IF('Seats and ATDs'!$E58=TRUE,G59,NA()),NA()),NA())</f>
        <v>#N/A</v>
      </c>
      <c r="H114" s="2" t="e">
        <f>IF($A$2=TRUE,IF('Seats and ATDs'!$C$4=TRUE,IF('Seats and ATDs'!$E58=TRUE,H59,NA()),NA()),NA())</f>
        <v>#N/A</v>
      </c>
      <c r="I114" s="1" t="e">
        <f>IF($A$2=TRUE,IF('Seats and ATDs'!$C$4=TRUE,IF('Seats and ATDs'!$E58=TRUE,I59,NA()),NA()),NA())</f>
        <v>#N/A</v>
      </c>
      <c r="J114" s="3" t="e">
        <f>IF($A$2=TRUE,IF('Seats and ATDs'!$C$4=TRUE,IF('Seats and ATDs'!$E58=TRUE,J59,NA()),NA()),NA())</f>
        <v>#N/A</v>
      </c>
      <c r="K114" s="2" t="e">
        <f>IF($A$2=TRUE,IF('Seats and ATDs'!$C$5=TRUE,IF('Seats and ATDs'!$E58=TRUE,K59,NA()),NA()),NA())</f>
        <v>#N/A</v>
      </c>
      <c r="L114" s="1" t="e">
        <f>IF($A$2=TRUE,IF('Seats and ATDs'!$C$5=TRUE,IF('Seats and ATDs'!$E58=TRUE,L59,NA()),NA()),NA())</f>
        <v>#N/A</v>
      </c>
      <c r="M114" s="3" t="e">
        <f>IF($A$2=TRUE,IF('Seats and ATDs'!$C$5=TRUE,IF('Seats and ATDs'!$E58=TRUE,M59,NA()),NA()),NA())</f>
        <v>#N/A</v>
      </c>
      <c r="N114" s="2" t="e">
        <f>IF($A$2=TRUE,IF('Seats and ATDs'!$C$6=TRUE,IF('Seats and ATDs'!$E58=TRUE,N59,NA()),NA()),NA())</f>
        <v>#N/A</v>
      </c>
      <c r="O114" s="1" t="e">
        <f>IF($A$2=TRUE,IF('Seats and ATDs'!$C$6=TRUE,IF('Seats and ATDs'!$E58=TRUE,O59,NA()),NA()),NA())</f>
        <v>#N/A</v>
      </c>
      <c r="P114" s="3" t="e">
        <f>IF($A$2=TRUE,IF('Seats and ATDs'!$C$6=TRUE,IF('Seats and ATDs'!$E58=TRUE,P59,NA()),NA()),NA())</f>
        <v>#N/A</v>
      </c>
      <c r="Q114" s="2" t="e">
        <f>IF($A$2=TRUE,IF('Seats and ATDs'!$C$9=TRUE,IF('Seats and ATDs'!$E58=TRUE,Q59,NA()),NA()),NA())</f>
        <v>#N/A</v>
      </c>
      <c r="R114" s="1" t="e">
        <f>IF($A$2=TRUE,IF('Seats and ATDs'!$C$9=TRUE,IF('Seats and ATDs'!$E58=TRUE,R59,NA()),NA()),NA())</f>
        <v>#N/A</v>
      </c>
      <c r="S114" s="3" t="e">
        <f>IF($A$2=TRUE,IF('Seats and ATDs'!$C$9=TRUE,IF('Seats and ATDs'!$E58=TRUE,S59,NA()),NA()),NA())</f>
        <v>#N/A</v>
      </c>
      <c r="T114" s="2" t="e">
        <f>IF($A$2=TRUE,IF('Seats and ATDs'!$C$10=TRUE,IF('Seats and ATDs'!$E58=TRUE,T59,NA()),NA()),NA())</f>
        <v>#N/A</v>
      </c>
      <c r="U114" s="1" t="e">
        <f>IF($A$2=TRUE,IF('Seats and ATDs'!$C$10=TRUE,IF('Seats and ATDs'!$E58=TRUE,U59,NA()),NA()),NA())</f>
        <v>#N/A</v>
      </c>
      <c r="V114" s="3" t="e">
        <f>IF($A$2=TRUE,IF('Seats and ATDs'!$C$10=TRUE,IF('Seats and ATDs'!$E58=TRUE,V59,NA()),NA()),NA())</f>
        <v>#N/A</v>
      </c>
      <c r="W114" s="2" t="e">
        <f>IF($A$2=TRUE,IF('Seats and ATDs'!$C$11=TRUE,IF('Seats and ATDs'!$E58=TRUE,W59,NA()),NA()),NA())</f>
        <v>#N/A</v>
      </c>
      <c r="X114" s="1" t="e">
        <f>IF($A$2=TRUE,IF('Seats and ATDs'!$C$11=TRUE,IF('Seats and ATDs'!$E58=TRUE,X59,NA()),NA()),NA())</f>
        <v>#N/A</v>
      </c>
      <c r="Y114" s="3" t="e">
        <f>IF($A$2=TRUE,IF('Seats and ATDs'!$C$11=TRUE,IF('Seats and ATDs'!$E58=TRUE,Y59,NA()),NA()),NA())</f>
        <v>#N/A</v>
      </c>
      <c r="Z114" s="2" t="e">
        <f>IF($A$2=TRUE,IF('Seats and ATDs'!$C$12=TRUE,IF('Seats and ATDs'!$E58=TRUE,Z59,NA()),NA()),NA())</f>
        <v>#N/A</v>
      </c>
      <c r="AA114" s="1" t="e">
        <f>IF($A$2=TRUE,IF('Seats and ATDs'!$C$12=TRUE,IF('Seats and ATDs'!$E58=TRUE,AA59,NA()),NA()),NA())</f>
        <v>#N/A</v>
      </c>
      <c r="AB114" s="3" t="e">
        <f>IF($A$2=TRUE,IF('Seats and ATDs'!$C$12=TRUE,IF('Seats and ATDs'!$E58=TRUE,AB59,NA()),NA()),NA())</f>
        <v>#N/A</v>
      </c>
      <c r="AC114" s="2" t="e">
        <f>IF($A$2=TRUE,IF('Seats and ATDs'!$C$13=TRUE,IF('Seats and ATDs'!$E58=TRUE,AC59,NA()),NA()),NA())</f>
        <v>#N/A</v>
      </c>
      <c r="AD114" s="1" t="e">
        <f>IF($A$2=TRUE,IF('Seats and ATDs'!$C$13=TRUE,IF('Seats and ATDs'!$E58=TRUE,AD59,NA()),NA()),NA())</f>
        <v>#N/A</v>
      </c>
      <c r="AE114" s="3" t="e">
        <f>IF($A$2=TRUE,IF('Seats and ATDs'!$C$13=TRUE,IF('Seats and ATDs'!$E58=TRUE,AE59,NA()),NA()),NA())</f>
        <v>#N/A</v>
      </c>
      <c r="AF114" s="2" t="e">
        <f>IF($A$2=TRUE,IF('Seats and ATDs'!$C$14=TRUE,IF('Seats and ATDs'!$E58=TRUE,AF59,NA()),NA()),NA())</f>
        <v>#N/A</v>
      </c>
      <c r="AG114" s="1" t="e">
        <f>IF($A$2=TRUE,IF('Seats and ATDs'!$C$14=TRUE,IF('Seats and ATDs'!$E58=TRUE,AG59,NA()),NA()),NA())</f>
        <v>#N/A</v>
      </c>
      <c r="AH114" s="3" t="e">
        <f>IF($A$2=TRUE,IF('Seats and ATDs'!$C$14=TRUE,IF('Seats and ATDs'!$E58=TRUE,AH59,NA()),NA()),NA())</f>
        <v>#N/A</v>
      </c>
      <c r="AI114" s="2" t="e">
        <f>IF($A$2=TRUE,IF('Seats and ATDs'!$C$15=TRUE,IF('Seats and ATDs'!$E58=TRUE,AI59,NA()),NA()),NA())</f>
        <v>#N/A</v>
      </c>
      <c r="AJ114" s="1" t="e">
        <f>IF($A$2=TRUE,IF('Seats and ATDs'!$C$15=TRUE,IF('Seats and ATDs'!$E58=TRUE,AJ59,NA()),NA()),NA())</f>
        <v>#N/A</v>
      </c>
      <c r="AK114" s="3" t="e">
        <f>IF($A$2=TRUE,IF('Seats and ATDs'!$C$15=TRUE,IF('Seats and ATDs'!$E58=TRUE,AK59,NA()),NA()),NA())</f>
        <v>#N/A</v>
      </c>
      <c r="AL114" s="2" t="e">
        <f>IF($A$2=TRUE,IF('Seats and ATDs'!$C$16=TRUE,IF('Seats and ATDs'!$E58=TRUE,AL59,NA()),NA()),NA())</f>
        <v>#N/A</v>
      </c>
      <c r="AM114" s="1" t="e">
        <f>IF($A$2=TRUE,IF('Seats and ATDs'!$C$16=TRUE,IF('Seats and ATDs'!$E58=TRUE,AM59,NA()),NA()),NA())</f>
        <v>#N/A</v>
      </c>
      <c r="AN114" s="3" t="e">
        <f>IF($A$2=TRUE,IF('Seats and ATDs'!$C$16=TRUE,IF('Seats and ATDs'!$E58=TRUE,AN59,NA()),NA()),NA())</f>
        <v>#N/A</v>
      </c>
      <c r="AO114" s="2" t="e">
        <f>IF($A$2=TRUE,IF('Seats and ATDs'!$C$17=TRUE,IF('Seats and ATDs'!$E58=TRUE,AO59,NA()),NA()),NA())</f>
        <v>#N/A</v>
      </c>
      <c r="AP114" s="1" t="e">
        <f>IF($A$2=TRUE,IF('Seats and ATDs'!$C$17=TRUE,IF('Seats and ATDs'!$E58=TRUE,AP59,NA()),NA()),NA())</f>
        <v>#N/A</v>
      </c>
      <c r="AQ114" s="3" t="e">
        <f>IF($A$2=TRUE,IF('Seats and ATDs'!$C$17=TRUE,IF('Seats and ATDs'!$E58=TRUE,AQ59,NA()),NA()),NA())</f>
        <v>#N/A</v>
      </c>
      <c r="AR114" s="2" t="e">
        <f>IF($A$2=TRUE,IF('Seats and ATDs'!$C$18=TRUE,IF('Seats and ATDs'!$E58=TRUE,AR59,NA()),NA()),NA())</f>
        <v>#N/A</v>
      </c>
      <c r="AS114" s="1" t="e">
        <f>IF($A$2=TRUE,IF('Seats and ATDs'!$C$18=TRUE,IF('Seats and ATDs'!$E58=TRUE,AS59,NA()),NA()),NA())</f>
        <v>#N/A</v>
      </c>
      <c r="AT114" s="3" t="e">
        <f>IF($A$2=TRUE,IF('Seats and ATDs'!$C$18=TRUE,IF('Seats and ATDs'!$E58=TRUE,AT59,NA()),NA()),NA())</f>
        <v>#N/A</v>
      </c>
      <c r="AU114" s="2" t="e">
        <f>IF($A$2=TRUE,IF('Seats and ATDs'!$C$19=TRUE,IF('Seats and ATDs'!$E58=TRUE,AU59,NA()),NA()),NA())</f>
        <v>#N/A</v>
      </c>
      <c r="AV114" s="1" t="e">
        <f>IF($A$2=TRUE,IF('Seats and ATDs'!$C$19=TRUE,IF('Seats and ATDs'!$E58=TRUE,AV59,NA()),NA()),NA())</f>
        <v>#N/A</v>
      </c>
      <c r="AW114" s="3" t="e">
        <f>IF($A$2=TRUE,IF('Seats and ATDs'!$C$19=TRUE,IF('Seats and ATDs'!$E58=TRUE,AW59,NA()),NA()),NA())</f>
        <v>#N/A</v>
      </c>
      <c r="AX114" s="2" t="e">
        <f>IF($A$2=TRUE,IF('Seats and ATDs'!$C$20=TRUE,IF('Seats and ATDs'!$E58=TRUE,AX59,NA()),NA()),NA())</f>
        <v>#N/A</v>
      </c>
      <c r="AY114" s="1" t="e">
        <f>IF($A$2=TRUE,IF('Seats and ATDs'!$C$20=TRUE,IF('Seats and ATDs'!$E58=TRUE,AY59,NA()),NA()),NA())</f>
        <v>#N/A</v>
      </c>
      <c r="AZ114" s="3" t="e">
        <f>IF($A$2=TRUE,IF('Seats and ATDs'!$C$20=TRUE,IF('Seats and ATDs'!$E58=TRUE,AZ59,NA()),NA()),NA())</f>
        <v>#N/A</v>
      </c>
    </row>
    <row r="115" spans="1:52" ht="15.75" hidden="1" thickBot="1" x14ac:dyDescent="0.3">
      <c r="A115" s="48" t="str">
        <f t="shared" si="2"/>
        <v>6YO 0</v>
      </c>
      <c r="B115" s="2" t="e">
        <f>IF($A$2=TRUE,IF('Seats and ATDs'!$C$2=TRUE,IF('Seats and ATDs'!$E59=TRUE,B60,NA()),NA()),NA())</f>
        <v>#N/A</v>
      </c>
      <c r="C115" s="1" t="e">
        <f>IF($A$2=TRUE,IF('Seats and ATDs'!$C$2=TRUE,IF('Seats and ATDs'!$E59=TRUE,C60,NA()),NA()),NA())</f>
        <v>#N/A</v>
      </c>
      <c r="D115" s="3" t="e">
        <f>IF($A$2=TRUE,IF('Seats and ATDs'!$C$2=TRUE,IF('Seats and ATDs'!$E59=TRUE,D60,NA()),NA()),NA())</f>
        <v>#N/A</v>
      </c>
      <c r="E115" s="4" t="e">
        <f>IF($A$2=TRUE,IF('Seats and ATDs'!$C$3=TRUE,IF('Seats and ATDs'!$E59=TRUE,E60,NA()),NA()),NA())</f>
        <v>#N/A</v>
      </c>
      <c r="F115" s="5" t="e">
        <f>IF($A$2=TRUE,IF('Seats and ATDs'!$C$3=TRUE,IF('Seats and ATDs'!$E59=TRUE,F60,NA()),NA()),NA())</f>
        <v>#N/A</v>
      </c>
      <c r="G115" s="6" t="e">
        <f>IF($A$2=TRUE,IF('Seats and ATDs'!$C$3=TRUE,IF('Seats and ATDs'!$E59=TRUE,G60,NA()),NA()),NA())</f>
        <v>#N/A</v>
      </c>
      <c r="H115" s="4" t="e">
        <f>IF($A$2=TRUE,IF('Seats and ATDs'!$C$4=TRUE,IF('Seats and ATDs'!$E59=TRUE,H60,NA()),NA()),NA())</f>
        <v>#N/A</v>
      </c>
      <c r="I115" s="5" t="e">
        <f>IF($A$2=TRUE,IF('Seats and ATDs'!$C$4=TRUE,IF('Seats and ATDs'!$E59=TRUE,I60,NA()),NA()),NA())</f>
        <v>#N/A</v>
      </c>
      <c r="J115" s="6" t="e">
        <f>IF($A$2=TRUE,IF('Seats and ATDs'!$C$4=TRUE,IF('Seats and ATDs'!$E59=TRUE,J60,NA()),NA()),NA())</f>
        <v>#N/A</v>
      </c>
      <c r="K115" s="4" t="e">
        <f>IF($A$2=TRUE,IF('Seats and ATDs'!$C$5=TRUE,IF('Seats and ATDs'!$E59=TRUE,K60,NA()),NA()),NA())</f>
        <v>#N/A</v>
      </c>
      <c r="L115" s="5" t="e">
        <f>IF($A$2=TRUE,IF('Seats and ATDs'!$C$5=TRUE,IF('Seats and ATDs'!$E59=TRUE,L60,NA()),NA()),NA())</f>
        <v>#N/A</v>
      </c>
      <c r="M115" s="6" t="e">
        <f>IF($A$2=TRUE,IF('Seats and ATDs'!$C$5=TRUE,IF('Seats and ATDs'!$E59=TRUE,M60,NA()),NA()),NA())</f>
        <v>#N/A</v>
      </c>
      <c r="N115" s="4" t="e">
        <f>IF($A$2=TRUE,IF('Seats and ATDs'!$C$6=TRUE,IF('Seats and ATDs'!$E59=TRUE,N60,NA()),NA()),NA())</f>
        <v>#N/A</v>
      </c>
      <c r="O115" s="5" t="e">
        <f>IF($A$2=TRUE,IF('Seats and ATDs'!$C$6=TRUE,IF('Seats and ATDs'!$E59=TRUE,O60,NA()),NA()),NA())</f>
        <v>#N/A</v>
      </c>
      <c r="P115" s="6" t="e">
        <f>IF($A$2=TRUE,IF('Seats and ATDs'!$C$6=TRUE,IF('Seats and ATDs'!$E59=TRUE,P60,NA()),NA()),NA())</f>
        <v>#N/A</v>
      </c>
      <c r="Q115" s="4" t="e">
        <f>IF($A$2=TRUE,IF('Seats and ATDs'!$C$9=TRUE,IF('Seats and ATDs'!$E59=TRUE,Q60,NA()),NA()),NA())</f>
        <v>#N/A</v>
      </c>
      <c r="R115" s="5" t="e">
        <f>IF($A$2=TRUE,IF('Seats and ATDs'!$C$9=TRUE,IF('Seats and ATDs'!$E59=TRUE,R60,NA()),NA()),NA())</f>
        <v>#N/A</v>
      </c>
      <c r="S115" s="6" t="e">
        <f>IF($A$2=TRUE,IF('Seats and ATDs'!$C$9=TRUE,IF('Seats and ATDs'!$E59=TRUE,S60,NA()),NA()),NA())</f>
        <v>#N/A</v>
      </c>
      <c r="T115" s="4" t="e">
        <f>IF($A$2=TRUE,IF('Seats and ATDs'!$C$10=TRUE,IF('Seats and ATDs'!$E59=TRUE,T60,NA()),NA()),NA())</f>
        <v>#N/A</v>
      </c>
      <c r="U115" s="5" t="e">
        <f>IF($A$2=TRUE,IF('Seats and ATDs'!$C$10=TRUE,IF('Seats and ATDs'!$E59=TRUE,U60,NA()),NA()),NA())</f>
        <v>#N/A</v>
      </c>
      <c r="V115" s="6" t="e">
        <f>IF($A$2=TRUE,IF('Seats and ATDs'!$C$10=TRUE,IF('Seats and ATDs'!$E59=TRUE,V60,NA()),NA()),NA())</f>
        <v>#N/A</v>
      </c>
      <c r="W115" s="4" t="e">
        <f>IF($A$2=TRUE,IF('Seats and ATDs'!$C$11=TRUE,IF('Seats and ATDs'!$E59=TRUE,W60,NA()),NA()),NA())</f>
        <v>#N/A</v>
      </c>
      <c r="X115" s="5" t="e">
        <f>IF($A$2=TRUE,IF('Seats and ATDs'!$C$11=TRUE,IF('Seats and ATDs'!$E59=TRUE,X60,NA()),NA()),NA())</f>
        <v>#N/A</v>
      </c>
      <c r="Y115" s="6" t="e">
        <f>IF($A$2=TRUE,IF('Seats and ATDs'!$C$11=TRUE,IF('Seats and ATDs'!$E59=TRUE,Y60,NA()),NA()),NA())</f>
        <v>#N/A</v>
      </c>
      <c r="Z115" s="4" t="e">
        <f>IF($A$2=TRUE,IF('Seats and ATDs'!$C$12=TRUE,IF('Seats and ATDs'!$E59=TRUE,Z60,NA()),NA()),NA())</f>
        <v>#N/A</v>
      </c>
      <c r="AA115" s="5" t="e">
        <f>IF($A$2=TRUE,IF('Seats and ATDs'!$C$12=TRUE,IF('Seats and ATDs'!$E59=TRUE,AA60,NA()),NA()),NA())</f>
        <v>#N/A</v>
      </c>
      <c r="AB115" s="6" t="e">
        <f>IF($A$2=TRUE,IF('Seats and ATDs'!$C$12=TRUE,IF('Seats and ATDs'!$E59=TRUE,AB60,NA()),NA()),NA())</f>
        <v>#N/A</v>
      </c>
      <c r="AC115" s="4" t="e">
        <f>IF($A$2=TRUE,IF('Seats and ATDs'!$C$13=TRUE,IF('Seats and ATDs'!$E59=TRUE,AC60,NA()),NA()),NA())</f>
        <v>#N/A</v>
      </c>
      <c r="AD115" s="5" t="e">
        <f>IF($A$2=TRUE,IF('Seats and ATDs'!$C$13=TRUE,IF('Seats and ATDs'!$E59=TRUE,AD60,NA()),NA()),NA())</f>
        <v>#N/A</v>
      </c>
      <c r="AE115" s="6" t="e">
        <f>IF($A$2=TRUE,IF('Seats and ATDs'!$C$13=TRUE,IF('Seats and ATDs'!$E59=TRUE,AE60,NA()),NA()),NA())</f>
        <v>#N/A</v>
      </c>
      <c r="AF115" s="4" t="e">
        <f>IF($A$2=TRUE,IF('Seats and ATDs'!$C$14=TRUE,IF('Seats and ATDs'!$E59=TRUE,AF60,NA()),NA()),NA())</f>
        <v>#N/A</v>
      </c>
      <c r="AG115" s="5" t="e">
        <f>IF($A$2=TRUE,IF('Seats and ATDs'!$C$14=TRUE,IF('Seats and ATDs'!$E59=TRUE,AG60,NA()),NA()),NA())</f>
        <v>#N/A</v>
      </c>
      <c r="AH115" s="6" t="e">
        <f>IF($A$2=TRUE,IF('Seats and ATDs'!$C$14=TRUE,IF('Seats and ATDs'!$E59=TRUE,AH60,NA()),NA()),NA())</f>
        <v>#N/A</v>
      </c>
      <c r="AI115" s="4" t="e">
        <f>IF($A$2=TRUE,IF('Seats and ATDs'!$C$15=TRUE,IF('Seats and ATDs'!$E59=TRUE,AI60,NA()),NA()),NA())</f>
        <v>#N/A</v>
      </c>
      <c r="AJ115" s="5" t="e">
        <f>IF($A$2=TRUE,IF('Seats and ATDs'!$C$15=TRUE,IF('Seats and ATDs'!$E59=TRUE,AJ60,NA()),NA()),NA())</f>
        <v>#N/A</v>
      </c>
      <c r="AK115" s="6" t="e">
        <f>IF($A$2=TRUE,IF('Seats and ATDs'!$C$15=TRUE,IF('Seats and ATDs'!$E59=TRUE,AK60,NA()),NA()),NA())</f>
        <v>#N/A</v>
      </c>
      <c r="AL115" s="4" t="e">
        <f>IF($A$2=TRUE,IF('Seats and ATDs'!$C$16=TRUE,IF('Seats and ATDs'!$E59=TRUE,AL60,NA()),NA()),NA())</f>
        <v>#N/A</v>
      </c>
      <c r="AM115" s="5" t="e">
        <f>IF($A$2=TRUE,IF('Seats and ATDs'!$C$16=TRUE,IF('Seats and ATDs'!$E59=TRUE,AM60,NA()),NA()),NA())</f>
        <v>#N/A</v>
      </c>
      <c r="AN115" s="6" t="e">
        <f>IF($A$2=TRUE,IF('Seats and ATDs'!$C$16=TRUE,IF('Seats and ATDs'!$E59=TRUE,AN60,NA()),NA()),NA())</f>
        <v>#N/A</v>
      </c>
      <c r="AO115" s="4" t="e">
        <f>IF($A$2=TRUE,IF('Seats and ATDs'!$C$17=TRUE,IF('Seats and ATDs'!$E59=TRUE,AO60,NA()),NA()),NA())</f>
        <v>#N/A</v>
      </c>
      <c r="AP115" s="5" t="e">
        <f>IF($A$2=TRUE,IF('Seats and ATDs'!$C$17=TRUE,IF('Seats and ATDs'!$E59=TRUE,AP60,NA()),NA()),NA())</f>
        <v>#N/A</v>
      </c>
      <c r="AQ115" s="6" t="e">
        <f>IF($A$2=TRUE,IF('Seats and ATDs'!$C$17=TRUE,IF('Seats and ATDs'!$E59=TRUE,AQ60,NA()),NA()),NA())</f>
        <v>#N/A</v>
      </c>
      <c r="AR115" s="4" t="e">
        <f>IF($A$2=TRUE,IF('Seats and ATDs'!$C$18=TRUE,IF('Seats and ATDs'!$E59=TRUE,AR60,NA()),NA()),NA())</f>
        <v>#N/A</v>
      </c>
      <c r="AS115" s="5" t="e">
        <f>IF($A$2=TRUE,IF('Seats and ATDs'!$C$18=TRUE,IF('Seats and ATDs'!$E59=TRUE,AS60,NA()),NA()),NA())</f>
        <v>#N/A</v>
      </c>
      <c r="AT115" s="6" t="e">
        <f>IF($A$2=TRUE,IF('Seats and ATDs'!$C$18=TRUE,IF('Seats and ATDs'!$E59=TRUE,AT60,NA()),NA()),NA())</f>
        <v>#N/A</v>
      </c>
      <c r="AU115" s="4" t="e">
        <f>IF($A$2=TRUE,IF('Seats and ATDs'!$C$19=TRUE,IF('Seats and ATDs'!$E59=TRUE,AU60,NA()),NA()),NA())</f>
        <v>#N/A</v>
      </c>
      <c r="AV115" s="5" t="e">
        <f>IF($A$2=TRUE,IF('Seats and ATDs'!$C$19=TRUE,IF('Seats and ATDs'!$E59=TRUE,AV60,NA()),NA()),NA())</f>
        <v>#N/A</v>
      </c>
      <c r="AW115" s="6" t="e">
        <f>IF($A$2=TRUE,IF('Seats and ATDs'!$C$19=TRUE,IF('Seats and ATDs'!$E59=TRUE,AW60,NA()),NA()),NA())</f>
        <v>#N/A</v>
      </c>
      <c r="AX115" s="4" t="e">
        <f>IF($A$2=TRUE,IF('Seats and ATDs'!$C$20=TRUE,IF('Seats and ATDs'!$E59=TRUE,AX60,NA()),NA()),NA())</f>
        <v>#N/A</v>
      </c>
      <c r="AY115" s="5" t="e">
        <f>IF($A$2=TRUE,IF('Seats and ATDs'!$C$20=TRUE,IF('Seats and ATDs'!$E59=TRUE,AY60,NA()),NA()),NA())</f>
        <v>#N/A</v>
      </c>
      <c r="AZ115" s="6" t="e">
        <f>IF($A$2=TRUE,IF('Seats and ATDs'!$C$20=TRUE,IF('Seats and ATDs'!$E59=TRUE,AZ60,NA()),NA()),NA())</f>
        <v>#N/A</v>
      </c>
    </row>
    <row r="116" spans="1:52" hidden="1" x14ac:dyDescent="0.25">
      <c r="A116" s="47" t="str">
        <f t="shared" si="2"/>
        <v>6YO 0</v>
      </c>
      <c r="B116" s="2" t="e">
        <f>IF($A$2=TRUE,IF('Seats and ATDs'!$C$2=TRUE,IF('Seats and ATDs'!$E60=TRUE,B61,NA()),NA()),NA())</f>
        <v>#N/A</v>
      </c>
      <c r="C116" s="1" t="e">
        <f>IF($A$2=TRUE,IF('Seats and ATDs'!$C$2=TRUE,IF('Seats and ATDs'!$E60=TRUE,C61,NA()),NA()),NA())</f>
        <v>#N/A</v>
      </c>
      <c r="D116" s="3" t="e">
        <f>IF($A$2=TRUE,IF('Seats and ATDs'!$C$2=TRUE,IF('Seats and ATDs'!$E60=TRUE,D61,NA()),NA()),NA())</f>
        <v>#N/A</v>
      </c>
      <c r="E116" s="2" t="e">
        <f>IF($A$2=TRUE,IF('Seats and ATDs'!$C$3=TRUE,IF('Seats and ATDs'!$E60=TRUE,E61,NA()),NA()),NA())</f>
        <v>#N/A</v>
      </c>
      <c r="F116" s="1" t="e">
        <f>IF($A$2=TRUE,IF('Seats and ATDs'!$C$3=TRUE,IF('Seats and ATDs'!$E60=TRUE,F61,NA()),NA()),NA())</f>
        <v>#N/A</v>
      </c>
      <c r="G116" s="3" t="e">
        <f>IF($A$2=TRUE,IF('Seats and ATDs'!$C$3=TRUE,IF('Seats and ATDs'!$E60=TRUE,G61,NA()),NA()),NA())</f>
        <v>#N/A</v>
      </c>
      <c r="H116" s="2" t="e">
        <f>IF($A$2=TRUE,IF('Seats and ATDs'!$C$4=TRUE,IF('Seats and ATDs'!$E60=TRUE,H61,NA()),NA()),NA())</f>
        <v>#N/A</v>
      </c>
      <c r="I116" s="1" t="e">
        <f>IF($A$2=TRUE,IF('Seats and ATDs'!$C$4=TRUE,IF('Seats and ATDs'!$E60=TRUE,I61,NA()),NA()),NA())</f>
        <v>#N/A</v>
      </c>
      <c r="J116" s="3" t="e">
        <f>IF($A$2=TRUE,IF('Seats and ATDs'!$C$4=TRUE,IF('Seats and ATDs'!$E60=TRUE,J61,NA()),NA()),NA())</f>
        <v>#N/A</v>
      </c>
      <c r="K116" s="2" t="e">
        <f>IF($A$2=TRUE,IF('Seats and ATDs'!$C$5=TRUE,IF('Seats and ATDs'!$E60=TRUE,K61,NA()),NA()),NA())</f>
        <v>#N/A</v>
      </c>
      <c r="L116" s="1" t="e">
        <f>IF($A$2=TRUE,IF('Seats and ATDs'!$C$5=TRUE,IF('Seats and ATDs'!$E60=TRUE,L61,NA()),NA()),NA())</f>
        <v>#N/A</v>
      </c>
      <c r="M116" s="3" t="e">
        <f>IF($A$2=TRUE,IF('Seats and ATDs'!$C$5=TRUE,IF('Seats and ATDs'!$E60=TRUE,M61,NA()),NA()),NA())</f>
        <v>#N/A</v>
      </c>
      <c r="N116" s="2" t="e">
        <f>IF($A$2=TRUE,IF('Seats and ATDs'!$C$6=TRUE,IF('Seats and ATDs'!$E60=TRUE,N61,NA()),NA()),NA())</f>
        <v>#N/A</v>
      </c>
      <c r="O116" s="1" t="e">
        <f>IF($A$2=TRUE,IF('Seats and ATDs'!$C$6=TRUE,IF('Seats and ATDs'!$E60=TRUE,O61,NA()),NA()),NA())</f>
        <v>#N/A</v>
      </c>
      <c r="P116" s="3" t="e">
        <f>IF($A$2=TRUE,IF('Seats and ATDs'!$C$6=TRUE,IF('Seats and ATDs'!$E60=TRUE,P61,NA()),NA()),NA())</f>
        <v>#N/A</v>
      </c>
      <c r="Q116" s="2" t="e">
        <f>IF($A$2=TRUE,IF('Seats and ATDs'!$C$9=TRUE,IF('Seats and ATDs'!$E60=TRUE,Q61,NA()),NA()),NA())</f>
        <v>#N/A</v>
      </c>
      <c r="R116" s="1" t="e">
        <f>IF($A$2=TRUE,IF('Seats and ATDs'!$C$9=TRUE,IF('Seats and ATDs'!$E60=TRUE,R61,NA()),NA()),NA())</f>
        <v>#N/A</v>
      </c>
      <c r="S116" s="3" t="e">
        <f>IF($A$2=TRUE,IF('Seats and ATDs'!$C$9=TRUE,IF('Seats and ATDs'!$E60=TRUE,S61,NA()),NA()),NA())</f>
        <v>#N/A</v>
      </c>
      <c r="T116" s="2" t="e">
        <f>IF($A$2=TRUE,IF('Seats and ATDs'!$C$10=TRUE,IF('Seats and ATDs'!$E60=TRUE,T61,NA()),NA()),NA())</f>
        <v>#N/A</v>
      </c>
      <c r="U116" s="1" t="e">
        <f>IF($A$2=TRUE,IF('Seats and ATDs'!$C$10=TRUE,IF('Seats and ATDs'!$E60=TRUE,U61,NA()),NA()),NA())</f>
        <v>#N/A</v>
      </c>
      <c r="V116" s="3" t="e">
        <f>IF($A$2=TRUE,IF('Seats and ATDs'!$C$10=TRUE,IF('Seats and ATDs'!$E60=TRUE,V61,NA()),NA()),NA())</f>
        <v>#N/A</v>
      </c>
      <c r="W116" s="2" t="e">
        <f>IF($A$2=TRUE,IF('Seats and ATDs'!$C$11=TRUE,IF('Seats and ATDs'!$E60=TRUE,W61,NA()),NA()),NA())</f>
        <v>#N/A</v>
      </c>
      <c r="X116" s="1" t="e">
        <f>IF($A$2=TRUE,IF('Seats and ATDs'!$C$11=TRUE,IF('Seats and ATDs'!$E60=TRUE,X61,NA()),NA()),NA())</f>
        <v>#N/A</v>
      </c>
      <c r="Y116" s="3" t="e">
        <f>IF($A$2=TRUE,IF('Seats and ATDs'!$C$11=TRUE,IF('Seats and ATDs'!$E60=TRUE,Y61,NA()),NA()),NA())</f>
        <v>#N/A</v>
      </c>
      <c r="Z116" s="2" t="e">
        <f>IF($A$2=TRUE,IF('Seats and ATDs'!$C$12=TRUE,IF('Seats and ATDs'!$E60=TRUE,Z61,NA()),NA()),NA())</f>
        <v>#N/A</v>
      </c>
      <c r="AA116" s="1" t="e">
        <f>IF($A$2=TRUE,IF('Seats and ATDs'!$C$12=TRUE,IF('Seats and ATDs'!$E60=TRUE,AA61,NA()),NA()),NA())</f>
        <v>#N/A</v>
      </c>
      <c r="AB116" s="3" t="e">
        <f>IF($A$2=TRUE,IF('Seats and ATDs'!$C$12=TRUE,IF('Seats and ATDs'!$E60=TRUE,AB61,NA()),NA()),NA())</f>
        <v>#N/A</v>
      </c>
      <c r="AC116" s="2" t="e">
        <f>IF($A$2=TRUE,IF('Seats and ATDs'!$C$13=TRUE,IF('Seats and ATDs'!$E60=TRUE,AC61,NA()),NA()),NA())</f>
        <v>#N/A</v>
      </c>
      <c r="AD116" s="1" t="e">
        <f>IF($A$2=TRUE,IF('Seats and ATDs'!$C$13=TRUE,IF('Seats and ATDs'!$E60=TRUE,AD61,NA()),NA()),NA())</f>
        <v>#N/A</v>
      </c>
      <c r="AE116" s="3" t="e">
        <f>IF($A$2=TRUE,IF('Seats and ATDs'!$C$13=TRUE,IF('Seats and ATDs'!$E60=TRUE,AE61,NA()),NA()),NA())</f>
        <v>#N/A</v>
      </c>
      <c r="AF116" s="2" t="e">
        <f>IF($A$2=TRUE,IF('Seats and ATDs'!$C$14=TRUE,IF('Seats and ATDs'!$E60=TRUE,AF61,NA()),NA()),NA())</f>
        <v>#N/A</v>
      </c>
      <c r="AG116" s="1" t="e">
        <f>IF($A$2=TRUE,IF('Seats and ATDs'!$C$14=TRUE,IF('Seats and ATDs'!$E60=TRUE,AG61,NA()),NA()),NA())</f>
        <v>#N/A</v>
      </c>
      <c r="AH116" s="3" t="e">
        <f>IF($A$2=TRUE,IF('Seats and ATDs'!$C$14=TRUE,IF('Seats and ATDs'!$E60=TRUE,AH61,NA()),NA()),NA())</f>
        <v>#N/A</v>
      </c>
      <c r="AI116" s="2" t="e">
        <f>IF($A$2=TRUE,IF('Seats and ATDs'!$C$15=TRUE,IF('Seats and ATDs'!$E60=TRUE,AI61,NA()),NA()),NA())</f>
        <v>#N/A</v>
      </c>
      <c r="AJ116" s="1" t="e">
        <f>IF($A$2=TRUE,IF('Seats and ATDs'!$C$15=TRUE,IF('Seats and ATDs'!$E60=TRUE,AJ61,NA()),NA()),NA())</f>
        <v>#N/A</v>
      </c>
      <c r="AK116" s="3" t="e">
        <f>IF($A$2=TRUE,IF('Seats and ATDs'!$C$15=TRUE,IF('Seats and ATDs'!$E60=TRUE,AK61,NA()),NA()),NA())</f>
        <v>#N/A</v>
      </c>
      <c r="AL116" s="2" t="e">
        <f>IF($A$2=TRUE,IF('Seats and ATDs'!$C$16=TRUE,IF('Seats and ATDs'!$E60=TRUE,AL61,NA()),NA()),NA())</f>
        <v>#N/A</v>
      </c>
      <c r="AM116" s="1" t="e">
        <f>IF($A$2=TRUE,IF('Seats and ATDs'!$C$16=TRUE,IF('Seats and ATDs'!$E60=TRUE,AM61,NA()),NA()),NA())</f>
        <v>#N/A</v>
      </c>
      <c r="AN116" s="3" t="e">
        <f>IF($A$2=TRUE,IF('Seats and ATDs'!$C$16=TRUE,IF('Seats and ATDs'!$E60=TRUE,AN61,NA()),NA()),NA())</f>
        <v>#N/A</v>
      </c>
      <c r="AO116" s="2" t="e">
        <f>IF($A$2=TRUE,IF('Seats and ATDs'!$C$17=TRUE,IF('Seats and ATDs'!$E60=TRUE,AO61,NA()),NA()),NA())</f>
        <v>#N/A</v>
      </c>
      <c r="AP116" s="1" t="e">
        <f>IF($A$2=TRUE,IF('Seats and ATDs'!$C$17=TRUE,IF('Seats and ATDs'!$E60=TRUE,AP61,NA()),NA()),NA())</f>
        <v>#N/A</v>
      </c>
      <c r="AQ116" s="3" t="e">
        <f>IF($A$2=TRUE,IF('Seats and ATDs'!$C$17=TRUE,IF('Seats and ATDs'!$E60=TRUE,AQ61,NA()),NA()),NA())</f>
        <v>#N/A</v>
      </c>
      <c r="AR116" s="2" t="e">
        <f>IF($A$2=TRUE,IF('Seats and ATDs'!$C$18=TRUE,IF('Seats and ATDs'!$E60=TRUE,AR61,NA()),NA()),NA())</f>
        <v>#N/A</v>
      </c>
      <c r="AS116" s="1" t="e">
        <f>IF($A$2=TRUE,IF('Seats and ATDs'!$C$18=TRUE,IF('Seats and ATDs'!$E60=TRUE,AS61,NA()),NA()),NA())</f>
        <v>#N/A</v>
      </c>
      <c r="AT116" s="3" t="e">
        <f>IF($A$2=TRUE,IF('Seats and ATDs'!$C$18=TRUE,IF('Seats and ATDs'!$E60=TRUE,AT61,NA()),NA()),NA())</f>
        <v>#N/A</v>
      </c>
      <c r="AU116" s="2" t="e">
        <f>IF($A$2=TRUE,IF('Seats and ATDs'!$C$19=TRUE,IF('Seats and ATDs'!$E60=TRUE,AU61,NA()),NA()),NA())</f>
        <v>#N/A</v>
      </c>
      <c r="AV116" s="1" t="e">
        <f>IF($A$2=TRUE,IF('Seats and ATDs'!$C$19=TRUE,IF('Seats and ATDs'!$E60=TRUE,AV61,NA()),NA()),NA())</f>
        <v>#N/A</v>
      </c>
      <c r="AW116" s="3" t="e">
        <f>IF($A$2=TRUE,IF('Seats and ATDs'!$C$19=TRUE,IF('Seats and ATDs'!$E60=TRUE,AW61,NA()),NA()),NA())</f>
        <v>#N/A</v>
      </c>
      <c r="AX116" s="2" t="e">
        <f>IF($A$2=TRUE,IF('Seats and ATDs'!$C$20=TRUE,IF('Seats and ATDs'!$E60=TRUE,AX61,NA()),NA()),NA())</f>
        <v>#N/A</v>
      </c>
      <c r="AY116" s="1" t="e">
        <f>IF($A$2=TRUE,IF('Seats and ATDs'!$C$20=TRUE,IF('Seats and ATDs'!$E60=TRUE,AY61,NA()),NA()),NA())</f>
        <v>#N/A</v>
      </c>
      <c r="AZ116" s="3" t="e">
        <f>IF($A$2=TRUE,IF('Seats and ATDs'!$C$20=TRUE,IF('Seats and ATDs'!$E60=TRUE,AZ61,NA()),NA()),NA())</f>
        <v>#N/A</v>
      </c>
    </row>
    <row r="117" spans="1:52" ht="15.75" hidden="1" thickBot="1" x14ac:dyDescent="0.3">
      <c r="A117" s="48" t="e">
        <f>_xlfn.CONCAT(A$1," ",#REF!)</f>
        <v>#REF!</v>
      </c>
      <c r="B117" s="2" t="e">
        <f>IF($A$2=TRUE,IF('Seats and ATDs'!$C$2=TRUE,IF('Seats and ATDs'!$E61=TRUE,B62,NA()),NA()),NA())</f>
        <v>#N/A</v>
      </c>
      <c r="C117" s="1" t="e">
        <f>IF($A$2=TRUE,IF('Seats and ATDs'!$C$2=TRUE,IF('Seats and ATDs'!$E61=TRUE,C62,NA()),NA()),NA())</f>
        <v>#N/A</v>
      </c>
      <c r="D117" s="3" t="e">
        <f>IF($A$2=TRUE,IF('Seats and ATDs'!$C$2=TRUE,IF('Seats and ATDs'!$E61=TRUE,D62,NA()),NA()),NA())</f>
        <v>#N/A</v>
      </c>
      <c r="E117" s="2" t="e">
        <f>IF($A$2=TRUE,IF('Seats and ATDs'!$C$3=TRUE,IF('Seats and ATDs'!$E61=TRUE,E62,NA()),NA()),NA())</f>
        <v>#N/A</v>
      </c>
      <c r="F117" s="1" t="e">
        <f>IF($A$2=TRUE,IF('Seats and ATDs'!$C$3=TRUE,IF('Seats and ATDs'!$E61=TRUE,F62,NA()),NA()),NA())</f>
        <v>#N/A</v>
      </c>
      <c r="G117" s="3" t="e">
        <f>IF($A$2=TRUE,IF('Seats and ATDs'!$C$3=TRUE,IF('Seats and ATDs'!$E61=TRUE,G62,NA()),NA()),NA())</f>
        <v>#N/A</v>
      </c>
      <c r="H117" s="2" t="e">
        <f>IF($A$2=TRUE,IF('Seats and ATDs'!$C$4=TRUE,IF('Seats and ATDs'!$E61=TRUE,H62,NA()),NA()),NA())</f>
        <v>#N/A</v>
      </c>
      <c r="I117" s="1" t="e">
        <f>IF($A$2=TRUE,IF('Seats and ATDs'!$C$4=TRUE,IF('Seats and ATDs'!$E61=TRUE,I62,NA()),NA()),NA())</f>
        <v>#N/A</v>
      </c>
      <c r="J117" s="3" t="e">
        <f>IF($A$2=TRUE,IF('Seats and ATDs'!$C$4=TRUE,IF('Seats and ATDs'!$E61=TRUE,J62,NA()),NA()),NA())</f>
        <v>#N/A</v>
      </c>
      <c r="K117" s="2" t="e">
        <f>IF($A$2=TRUE,IF('Seats and ATDs'!$C$5=TRUE,IF('Seats and ATDs'!$E61=TRUE,K62,NA()),NA()),NA())</f>
        <v>#N/A</v>
      </c>
      <c r="L117" s="1" t="e">
        <f>IF($A$2=TRUE,IF('Seats and ATDs'!$C$5=TRUE,IF('Seats and ATDs'!$E61=TRUE,L62,NA()),NA()),NA())</f>
        <v>#N/A</v>
      </c>
      <c r="M117" s="3" t="e">
        <f>IF($A$2=TRUE,IF('Seats and ATDs'!$C$5=TRUE,IF('Seats and ATDs'!$E61=TRUE,M62,NA()),NA()),NA())</f>
        <v>#N/A</v>
      </c>
      <c r="N117" s="2" t="e">
        <f>IF($A$2=TRUE,IF('Seats and ATDs'!$C$6=TRUE,IF('Seats and ATDs'!$E61=TRUE,N62,NA()),NA()),NA())</f>
        <v>#N/A</v>
      </c>
      <c r="O117" s="1" t="e">
        <f>IF($A$2=TRUE,IF('Seats and ATDs'!$C$6=TRUE,IF('Seats and ATDs'!$E61=TRUE,O62,NA()),NA()),NA())</f>
        <v>#N/A</v>
      </c>
      <c r="P117" s="3" t="e">
        <f>IF($A$2=TRUE,IF('Seats and ATDs'!$C$6=TRUE,IF('Seats and ATDs'!$E61=TRUE,P62,NA()),NA()),NA())</f>
        <v>#N/A</v>
      </c>
      <c r="Q117" s="2" t="e">
        <f>IF($A$2=TRUE,IF('Seats and ATDs'!$C$9=TRUE,IF('Seats and ATDs'!$E61=TRUE,Q62,NA()),NA()),NA())</f>
        <v>#N/A</v>
      </c>
      <c r="R117" s="1" t="e">
        <f>IF($A$2=TRUE,IF('Seats and ATDs'!$C$9=TRUE,IF('Seats and ATDs'!$E61=TRUE,R62,NA()),NA()),NA())</f>
        <v>#N/A</v>
      </c>
      <c r="S117" s="3" t="e">
        <f>IF($A$2=TRUE,IF('Seats and ATDs'!$C$9=TRUE,IF('Seats and ATDs'!$E61=TRUE,S62,NA()),NA()),NA())</f>
        <v>#N/A</v>
      </c>
      <c r="T117" s="2" t="e">
        <f>IF($A$2=TRUE,IF('Seats and ATDs'!$C$10=TRUE,IF('Seats and ATDs'!$E61=TRUE,T62,NA()),NA()),NA())</f>
        <v>#N/A</v>
      </c>
      <c r="U117" s="1" t="e">
        <f>IF($A$2=TRUE,IF('Seats and ATDs'!$C$10=TRUE,IF('Seats and ATDs'!$E61=TRUE,U62,NA()),NA()),NA())</f>
        <v>#N/A</v>
      </c>
      <c r="V117" s="3" t="e">
        <f>IF($A$2=TRUE,IF('Seats and ATDs'!$C$10=TRUE,IF('Seats and ATDs'!$E61=TRUE,V62,NA()),NA()),NA())</f>
        <v>#N/A</v>
      </c>
      <c r="W117" s="2" t="e">
        <f>IF($A$2=TRUE,IF('Seats and ATDs'!$C$11=TRUE,IF('Seats and ATDs'!$E61=TRUE,W62,NA()),NA()),NA())</f>
        <v>#N/A</v>
      </c>
      <c r="X117" s="1" t="e">
        <f>IF($A$2=TRUE,IF('Seats and ATDs'!$C$11=TRUE,IF('Seats and ATDs'!$E61=TRUE,X62,NA()),NA()),NA())</f>
        <v>#N/A</v>
      </c>
      <c r="Y117" s="3" t="e">
        <f>IF($A$2=TRUE,IF('Seats and ATDs'!$C$11=TRUE,IF('Seats and ATDs'!$E61=TRUE,Y62,NA()),NA()),NA())</f>
        <v>#N/A</v>
      </c>
      <c r="Z117" s="2" t="e">
        <f>IF($A$2=TRUE,IF('Seats and ATDs'!$C$12=TRUE,IF('Seats and ATDs'!$E61=TRUE,Z62,NA()),NA()),NA())</f>
        <v>#N/A</v>
      </c>
      <c r="AA117" s="1" t="e">
        <f>IF($A$2=TRUE,IF('Seats and ATDs'!$C$12=TRUE,IF('Seats and ATDs'!$E61=TRUE,AA62,NA()),NA()),NA())</f>
        <v>#N/A</v>
      </c>
      <c r="AB117" s="3" t="e">
        <f>IF($A$2=TRUE,IF('Seats and ATDs'!$C$12=TRUE,IF('Seats and ATDs'!$E61=TRUE,AB62,NA()),NA()),NA())</f>
        <v>#N/A</v>
      </c>
      <c r="AC117" s="2" t="e">
        <f>IF($A$2=TRUE,IF('Seats and ATDs'!$C$13=TRUE,IF('Seats and ATDs'!$E61=TRUE,AC62,NA()),NA()),NA())</f>
        <v>#N/A</v>
      </c>
      <c r="AD117" s="1" t="e">
        <f>IF($A$2=TRUE,IF('Seats and ATDs'!$C$13=TRUE,IF('Seats and ATDs'!$E61=TRUE,AD62,NA()),NA()),NA())</f>
        <v>#N/A</v>
      </c>
      <c r="AE117" s="3" t="e">
        <f>IF($A$2=TRUE,IF('Seats and ATDs'!$C$13=TRUE,IF('Seats and ATDs'!$E61=TRUE,AE62,NA()),NA()),NA())</f>
        <v>#N/A</v>
      </c>
      <c r="AF117" s="2" t="e">
        <f>IF($A$2=TRUE,IF('Seats and ATDs'!$C$14=TRUE,IF('Seats and ATDs'!$E61=TRUE,AF62,NA()),NA()),NA())</f>
        <v>#N/A</v>
      </c>
      <c r="AG117" s="1" t="e">
        <f>IF($A$2=TRUE,IF('Seats and ATDs'!$C$14=TRUE,IF('Seats and ATDs'!$E61=TRUE,AG62,NA()),NA()),NA())</f>
        <v>#N/A</v>
      </c>
      <c r="AH117" s="3" t="e">
        <f>IF($A$2=TRUE,IF('Seats and ATDs'!$C$14=TRUE,IF('Seats and ATDs'!$E61=TRUE,AH62,NA()),NA()),NA())</f>
        <v>#N/A</v>
      </c>
      <c r="AI117" s="2" t="e">
        <f>IF($A$2=TRUE,IF('Seats and ATDs'!$C$15=TRUE,IF('Seats and ATDs'!$E61=TRUE,AI62,NA()),NA()),NA())</f>
        <v>#N/A</v>
      </c>
      <c r="AJ117" s="1" t="e">
        <f>IF($A$2=TRUE,IF('Seats and ATDs'!$C$15=TRUE,IF('Seats and ATDs'!$E61=TRUE,AJ62,NA()),NA()),NA())</f>
        <v>#N/A</v>
      </c>
      <c r="AK117" s="3" t="e">
        <f>IF($A$2=TRUE,IF('Seats and ATDs'!$C$15=TRUE,IF('Seats and ATDs'!$E61=TRUE,AK62,NA()),NA()),NA())</f>
        <v>#N/A</v>
      </c>
      <c r="AL117" s="2" t="e">
        <f>IF($A$2=TRUE,IF('Seats and ATDs'!$C$16=TRUE,IF('Seats and ATDs'!$E61=TRUE,AL62,NA()),NA()),NA())</f>
        <v>#N/A</v>
      </c>
      <c r="AM117" s="1" t="e">
        <f>IF($A$2=TRUE,IF('Seats and ATDs'!$C$16=TRUE,IF('Seats and ATDs'!$E61=TRUE,AM62,NA()),NA()),NA())</f>
        <v>#N/A</v>
      </c>
      <c r="AN117" s="3" t="e">
        <f>IF($A$2=TRUE,IF('Seats and ATDs'!$C$16=TRUE,IF('Seats and ATDs'!$E61=TRUE,AN62,NA()),NA()),NA())</f>
        <v>#N/A</v>
      </c>
      <c r="AO117" s="2" t="e">
        <f>IF($A$2=TRUE,IF('Seats and ATDs'!$C$17=TRUE,IF('Seats and ATDs'!$E61=TRUE,AO62,NA()),NA()),NA())</f>
        <v>#N/A</v>
      </c>
      <c r="AP117" s="1" t="e">
        <f>IF($A$2=TRUE,IF('Seats and ATDs'!$C$17=TRUE,IF('Seats and ATDs'!$E61=TRUE,AP62,NA()),NA()),NA())</f>
        <v>#N/A</v>
      </c>
      <c r="AQ117" s="3" t="e">
        <f>IF($A$2=TRUE,IF('Seats and ATDs'!$C$17=TRUE,IF('Seats and ATDs'!$E61=TRUE,AQ62,NA()),NA()),NA())</f>
        <v>#N/A</v>
      </c>
      <c r="AR117" s="2" t="e">
        <f>IF($A$2=TRUE,IF('Seats and ATDs'!$C$18=TRUE,IF('Seats and ATDs'!$E61=TRUE,AR62,NA()),NA()),NA())</f>
        <v>#N/A</v>
      </c>
      <c r="AS117" s="1" t="e">
        <f>IF($A$2=TRUE,IF('Seats and ATDs'!$C$18=TRUE,IF('Seats and ATDs'!$E61=TRUE,AS62,NA()),NA()),NA())</f>
        <v>#N/A</v>
      </c>
      <c r="AT117" s="3" t="e">
        <f>IF($A$2=TRUE,IF('Seats and ATDs'!$C$18=TRUE,IF('Seats and ATDs'!$E61=TRUE,AT62,NA()),NA()),NA())</f>
        <v>#N/A</v>
      </c>
      <c r="AU117" s="2" t="e">
        <f>IF($A$2=TRUE,IF('Seats and ATDs'!$C$19=TRUE,IF('Seats and ATDs'!$E61=TRUE,AU62,NA()),NA()),NA())</f>
        <v>#N/A</v>
      </c>
      <c r="AV117" s="1" t="e">
        <f>IF($A$2=TRUE,IF('Seats and ATDs'!$C$19=TRUE,IF('Seats and ATDs'!$E61=TRUE,AV62,NA()),NA()),NA())</f>
        <v>#N/A</v>
      </c>
      <c r="AW117" s="3" t="e">
        <f>IF($A$2=TRUE,IF('Seats and ATDs'!$C$19=TRUE,IF('Seats and ATDs'!$E61=TRUE,AW62,NA()),NA()),NA())</f>
        <v>#N/A</v>
      </c>
      <c r="AX117" s="2" t="e">
        <f>IF($A$2=TRUE,IF('Seats and ATDs'!$C$20=TRUE,IF('Seats and ATDs'!$E61=TRUE,AX62,NA()),NA()),NA())</f>
        <v>#N/A</v>
      </c>
      <c r="AY117" s="1" t="e">
        <f>IF($A$2=TRUE,IF('Seats and ATDs'!$C$20=TRUE,IF('Seats and ATDs'!$E61=TRUE,AY62,NA()),NA()),NA())</f>
        <v>#N/A</v>
      </c>
      <c r="AZ117" s="3" t="e">
        <f>IF($A$2=TRUE,IF('Seats and ATDs'!$C$20=TRUE,IF('Seats and ATDs'!$E61=TRUE,AZ62,NA()),NA()),NA())</f>
        <v>#N/A</v>
      </c>
    </row>
    <row r="118" spans="1:52" ht="15.75" hidden="1" thickBot="1" x14ac:dyDescent="0.3">
      <c r="A118" s="47" t="e">
        <f>_xlfn.CONCAT(A$1," ",#REF!)</f>
        <v>#REF!</v>
      </c>
      <c r="B118" s="4" t="e">
        <f>IF($A$2=TRUE,IF('Seats and ATDs'!$C$2=TRUE,IF('Seats and ATDs'!$E62=TRUE,B63,NA()),NA()),NA())</f>
        <v>#N/A</v>
      </c>
      <c r="C118" s="5" t="e">
        <f>IF($A$2=TRUE,IF('Seats and ATDs'!$C$2=TRUE,IF('Seats and ATDs'!$E62=TRUE,C63,NA()),NA()),NA())</f>
        <v>#N/A</v>
      </c>
      <c r="D118" s="6" t="e">
        <f>IF($A$2=TRUE,IF('Seats and ATDs'!$C$2=TRUE,IF('Seats and ATDs'!$E62=TRUE,D63,NA()),NA()),NA())</f>
        <v>#N/A</v>
      </c>
      <c r="E118" s="4" t="e">
        <f>IF($A$2=TRUE,IF('Seats and ATDs'!$C$3=TRUE,IF('Seats and ATDs'!$E62=TRUE,E63,NA()),NA()),NA())</f>
        <v>#N/A</v>
      </c>
      <c r="F118" s="5" t="e">
        <f>IF($A$2=TRUE,IF('Seats and ATDs'!$C$3=TRUE,IF('Seats and ATDs'!$E62=TRUE,F63,NA()),NA()),NA())</f>
        <v>#N/A</v>
      </c>
      <c r="G118" s="6" t="e">
        <f>IF($A$2=TRUE,IF('Seats and ATDs'!$C$3=TRUE,IF('Seats and ATDs'!$E62=TRUE,G63,NA()),NA()),NA())</f>
        <v>#N/A</v>
      </c>
      <c r="H118" s="4" t="e">
        <f>IF($A$2=TRUE,IF('Seats and ATDs'!$C$4=TRUE,IF('Seats and ATDs'!$E62=TRUE,H63,NA()),NA()),NA())</f>
        <v>#N/A</v>
      </c>
      <c r="I118" s="5" t="e">
        <f>IF($A$2=TRUE,IF('Seats and ATDs'!$C$4=TRUE,IF('Seats and ATDs'!$E62=TRUE,I63,NA()),NA()),NA())</f>
        <v>#N/A</v>
      </c>
      <c r="J118" s="6" t="e">
        <f>IF($A$2=TRUE,IF('Seats and ATDs'!$C$4=TRUE,IF('Seats and ATDs'!$E62=TRUE,J63,NA()),NA()),NA())</f>
        <v>#N/A</v>
      </c>
      <c r="K118" s="4" t="e">
        <f>IF($A$2=TRUE,IF('Seats and ATDs'!$C$5=TRUE,IF('Seats and ATDs'!$E62=TRUE,K63,NA()),NA()),NA())</f>
        <v>#N/A</v>
      </c>
      <c r="L118" s="5" t="e">
        <f>IF($A$2=TRUE,IF('Seats and ATDs'!$C$5=TRUE,IF('Seats and ATDs'!$E62=TRUE,L63,NA()),NA()),NA())</f>
        <v>#N/A</v>
      </c>
      <c r="M118" s="6" t="e">
        <f>IF($A$2=TRUE,IF('Seats and ATDs'!$C$5=TRUE,IF('Seats and ATDs'!$E62=TRUE,M63,NA()),NA()),NA())</f>
        <v>#N/A</v>
      </c>
      <c r="N118" s="4" t="e">
        <f>IF($A$2=TRUE,IF('Seats and ATDs'!$C$6=TRUE,IF('Seats and ATDs'!$E62=TRUE,N63,NA()),NA()),NA())</f>
        <v>#N/A</v>
      </c>
      <c r="O118" s="5" t="e">
        <f>IF($A$2=TRUE,IF('Seats and ATDs'!$C$6=TRUE,IF('Seats and ATDs'!$E62=TRUE,O63,NA()),NA()),NA())</f>
        <v>#N/A</v>
      </c>
      <c r="P118" s="6" t="e">
        <f>IF($A$2=TRUE,IF('Seats and ATDs'!$C$6=TRUE,IF('Seats and ATDs'!$E62=TRUE,P63,NA()),NA()),NA())</f>
        <v>#N/A</v>
      </c>
      <c r="Q118" s="4" t="e">
        <f>IF($A$2=TRUE,IF('Seats and ATDs'!$C$9=TRUE,IF('Seats and ATDs'!$E62=TRUE,Q63,NA()),NA()),NA())</f>
        <v>#N/A</v>
      </c>
      <c r="R118" s="5" t="e">
        <f>IF($A$2=TRUE,IF('Seats and ATDs'!$C$9=TRUE,IF('Seats and ATDs'!$E62=TRUE,R63,NA()),NA()),NA())</f>
        <v>#N/A</v>
      </c>
      <c r="S118" s="6" t="e">
        <f>IF($A$2=TRUE,IF('Seats and ATDs'!$C$9=TRUE,IF('Seats and ATDs'!$E62=TRUE,S63,NA()),NA()),NA())</f>
        <v>#N/A</v>
      </c>
      <c r="T118" s="4" t="e">
        <f>IF($A$2=TRUE,IF('Seats and ATDs'!$C$10=TRUE,IF('Seats and ATDs'!$E62=TRUE,T63,NA()),NA()),NA())</f>
        <v>#N/A</v>
      </c>
      <c r="U118" s="5" t="e">
        <f>IF($A$2=TRUE,IF('Seats and ATDs'!$C$10=TRUE,IF('Seats and ATDs'!$E62=TRUE,U63,NA()),NA()),NA())</f>
        <v>#N/A</v>
      </c>
      <c r="V118" s="6" t="e">
        <f>IF($A$2=TRUE,IF('Seats and ATDs'!$C$10=TRUE,IF('Seats and ATDs'!$E62=TRUE,V63,NA()),NA()),NA())</f>
        <v>#N/A</v>
      </c>
      <c r="W118" s="4" t="e">
        <f>IF($A$2=TRUE,IF('Seats and ATDs'!$C$11=TRUE,IF('Seats and ATDs'!$E62=TRUE,W63,NA()),NA()),NA())</f>
        <v>#N/A</v>
      </c>
      <c r="X118" s="5" t="e">
        <f>IF($A$2=TRUE,IF('Seats and ATDs'!$C$11=TRUE,IF('Seats and ATDs'!$E62=TRUE,X63,NA()),NA()),NA())</f>
        <v>#N/A</v>
      </c>
      <c r="Y118" s="6" t="e">
        <f>IF($A$2=TRUE,IF('Seats and ATDs'!$C$11=TRUE,IF('Seats and ATDs'!$E62=TRUE,Y63,NA()),NA()),NA())</f>
        <v>#N/A</v>
      </c>
      <c r="Z118" s="4" t="e">
        <f>IF($A$2=TRUE,IF('Seats and ATDs'!$C$12=TRUE,IF('Seats and ATDs'!$E62=TRUE,Z63,NA()),NA()),NA())</f>
        <v>#N/A</v>
      </c>
      <c r="AA118" s="5" t="e">
        <f>IF($A$2=TRUE,IF('Seats and ATDs'!$C$12=TRUE,IF('Seats and ATDs'!$E62=TRUE,AA63,NA()),NA()),NA())</f>
        <v>#N/A</v>
      </c>
      <c r="AB118" s="6" t="e">
        <f>IF($A$2=TRUE,IF('Seats and ATDs'!$C$12=TRUE,IF('Seats and ATDs'!$E62=TRUE,AB63,NA()),NA()),NA())</f>
        <v>#N/A</v>
      </c>
      <c r="AC118" s="4" t="e">
        <f>IF($A$2=TRUE,IF('Seats and ATDs'!$C$13=TRUE,IF('Seats and ATDs'!$E62=TRUE,AC63,NA()),NA()),NA())</f>
        <v>#N/A</v>
      </c>
      <c r="AD118" s="5" t="e">
        <f>IF($A$2=TRUE,IF('Seats and ATDs'!$C$13=TRUE,IF('Seats and ATDs'!$E62=TRUE,AD63,NA()),NA()),NA())</f>
        <v>#N/A</v>
      </c>
      <c r="AE118" s="6" t="e">
        <f>IF($A$2=TRUE,IF('Seats and ATDs'!$C$13=TRUE,IF('Seats and ATDs'!$E62=TRUE,AE63,NA()),NA()),NA())</f>
        <v>#N/A</v>
      </c>
      <c r="AF118" s="4" t="e">
        <f>IF($A$2=TRUE,IF('Seats and ATDs'!$C$14=TRUE,IF('Seats and ATDs'!$E62=TRUE,AF63,NA()),NA()),NA())</f>
        <v>#N/A</v>
      </c>
      <c r="AG118" s="5" t="e">
        <f>IF($A$2=TRUE,IF('Seats and ATDs'!$C$14=TRUE,IF('Seats and ATDs'!$E62=TRUE,AG63,NA()),NA()),NA())</f>
        <v>#N/A</v>
      </c>
      <c r="AH118" s="6" t="e">
        <f>IF($A$2=TRUE,IF('Seats and ATDs'!$C$14=TRUE,IF('Seats and ATDs'!$E62=TRUE,AH63,NA()),NA()),NA())</f>
        <v>#N/A</v>
      </c>
      <c r="AI118" s="4" t="e">
        <f>IF($A$2=TRUE,IF('Seats and ATDs'!$C$15=TRUE,IF('Seats and ATDs'!$E62=TRUE,AI63,NA()),NA()),NA())</f>
        <v>#N/A</v>
      </c>
      <c r="AJ118" s="5" t="e">
        <f>IF($A$2=TRUE,IF('Seats and ATDs'!$C$15=TRUE,IF('Seats and ATDs'!$E62=TRUE,AJ63,NA()),NA()),NA())</f>
        <v>#N/A</v>
      </c>
      <c r="AK118" s="6" t="e">
        <f>IF($A$2=TRUE,IF('Seats and ATDs'!$C$15=TRUE,IF('Seats and ATDs'!$E62=TRUE,AK63,NA()),NA()),NA())</f>
        <v>#N/A</v>
      </c>
      <c r="AL118" s="4" t="e">
        <f>IF($A$2=TRUE,IF('Seats and ATDs'!$C$16=TRUE,IF('Seats and ATDs'!$E62=TRUE,AL63,NA()),NA()),NA())</f>
        <v>#N/A</v>
      </c>
      <c r="AM118" s="5" t="e">
        <f>IF($A$2=TRUE,IF('Seats and ATDs'!$C$16=TRUE,IF('Seats and ATDs'!$E62=TRUE,AM63,NA()),NA()),NA())</f>
        <v>#N/A</v>
      </c>
      <c r="AN118" s="6" t="e">
        <f>IF($A$2=TRUE,IF('Seats and ATDs'!$C$16=TRUE,IF('Seats and ATDs'!$E62=TRUE,AN63,NA()),NA()),NA())</f>
        <v>#N/A</v>
      </c>
      <c r="AO118" s="4" t="e">
        <f>IF($A$2=TRUE,IF('Seats and ATDs'!$C$17=TRUE,IF('Seats and ATDs'!$E62=TRUE,AO63,NA()),NA()),NA())</f>
        <v>#N/A</v>
      </c>
      <c r="AP118" s="5" t="e">
        <f>IF($A$2=TRUE,IF('Seats and ATDs'!$C$17=TRUE,IF('Seats and ATDs'!$E62=TRUE,AP63,NA()),NA()),NA())</f>
        <v>#N/A</v>
      </c>
      <c r="AQ118" s="6" t="e">
        <f>IF($A$2=TRUE,IF('Seats and ATDs'!$C$17=TRUE,IF('Seats and ATDs'!$E62=TRUE,AQ63,NA()),NA()),NA())</f>
        <v>#N/A</v>
      </c>
      <c r="AR118" s="4" t="e">
        <f>IF($A$2=TRUE,IF('Seats and ATDs'!$C$18=TRUE,IF('Seats and ATDs'!$E62=TRUE,AR63,NA()),NA()),NA())</f>
        <v>#N/A</v>
      </c>
      <c r="AS118" s="5" t="e">
        <f>IF($A$2=TRUE,IF('Seats and ATDs'!$C$18=TRUE,IF('Seats and ATDs'!$E62=TRUE,AS63,NA()),NA()),NA())</f>
        <v>#N/A</v>
      </c>
      <c r="AT118" s="6" t="e">
        <f>IF($A$2=TRUE,IF('Seats and ATDs'!$C$18=TRUE,IF('Seats and ATDs'!$E62=TRUE,AT63,NA()),NA()),NA())</f>
        <v>#N/A</v>
      </c>
      <c r="AU118" s="4" t="e">
        <f>IF($A$2=TRUE,IF('Seats and ATDs'!$C$19=TRUE,IF('Seats and ATDs'!$E62=TRUE,AU63,NA()),NA()),NA())</f>
        <v>#N/A</v>
      </c>
      <c r="AV118" s="5" t="e">
        <f>IF($A$2=TRUE,IF('Seats and ATDs'!$C$19=TRUE,IF('Seats and ATDs'!$E62=TRUE,AV63,NA()),NA()),NA())</f>
        <v>#N/A</v>
      </c>
      <c r="AW118" s="6" t="e">
        <f>IF($A$2=TRUE,IF('Seats and ATDs'!$C$19=TRUE,IF('Seats and ATDs'!$E62=TRUE,AW63,NA()),NA()),NA())</f>
        <v>#N/A</v>
      </c>
      <c r="AX118" s="4" t="e">
        <f>IF($A$2=TRUE,IF('Seats and ATDs'!$C$20=TRUE,IF('Seats and ATDs'!$E62=TRUE,AX63,NA()),NA()),NA())</f>
        <v>#N/A</v>
      </c>
      <c r="AY118" s="5" t="e">
        <f>IF($A$2=TRUE,IF('Seats and ATDs'!$C$20=TRUE,IF('Seats and ATDs'!$E62=TRUE,AY63,NA()),NA()),NA())</f>
        <v>#N/A</v>
      </c>
      <c r="AZ118" s="6" t="e">
        <f>IF($A$2=TRUE,IF('Seats and ATDs'!$C$20=TRUE,IF('Seats and ATDs'!$E62=TRUE,AZ63,NA()),NA()),NA())</f>
        <v>#N/A</v>
      </c>
    </row>
    <row r="119" spans="1:52" hidden="1" x14ac:dyDescent="0.25">
      <c r="A119" s="47" t="e">
        <f>_xlfn.CONCAT(A$1," ",#REF!)</f>
        <v>#REF!</v>
      </c>
      <c r="B119" s="2" t="e">
        <f>IF($A$2=TRUE,IF('Seats and ATDs'!$C$2=TRUE,IF('Seats and ATDs'!$E63=TRUE,B64,NA()),NA()),NA())</f>
        <v>#N/A</v>
      </c>
      <c r="C119" s="1" t="e">
        <f>IF($A$2=TRUE,IF('Seats and ATDs'!$C$2=TRUE,IF('Seats and ATDs'!$E63=TRUE,C64,NA()),NA()),NA())</f>
        <v>#N/A</v>
      </c>
      <c r="D119" s="3" t="e">
        <f>IF($A$2=TRUE,IF('Seats and ATDs'!$C$2=TRUE,IF('Seats and ATDs'!$E63=TRUE,D64,NA()),NA()),NA())</f>
        <v>#N/A</v>
      </c>
      <c r="E119" s="2" t="e">
        <f>IF($A$2=TRUE,IF('Seats and ATDs'!$C$3=TRUE,IF('Seats and ATDs'!$E63=TRUE,E64,NA()),NA()),NA())</f>
        <v>#N/A</v>
      </c>
      <c r="F119" s="1" t="e">
        <f>IF($A$2=TRUE,IF('Seats and ATDs'!$C$3=TRUE,IF('Seats and ATDs'!$E63=TRUE,F64,NA()),NA()),NA())</f>
        <v>#N/A</v>
      </c>
      <c r="G119" s="3" t="e">
        <f>IF($A$2=TRUE,IF('Seats and ATDs'!$C$3=TRUE,IF('Seats and ATDs'!$E63=TRUE,G64,NA()),NA()),NA())</f>
        <v>#N/A</v>
      </c>
      <c r="H119" s="2" t="e">
        <f>IF($A$2=TRUE,IF('Seats and ATDs'!$C$4=TRUE,IF('Seats and ATDs'!$E63=TRUE,H64,NA()),NA()),NA())</f>
        <v>#N/A</v>
      </c>
      <c r="I119" s="1" t="e">
        <f>IF($A$2=TRUE,IF('Seats and ATDs'!$C$4=TRUE,IF('Seats and ATDs'!$E63=TRUE,I64,NA()),NA()),NA())</f>
        <v>#N/A</v>
      </c>
      <c r="J119" s="3" t="e">
        <f>IF($A$2=TRUE,IF('Seats and ATDs'!$C$4=TRUE,IF('Seats and ATDs'!$E63=TRUE,J64,NA()),NA()),NA())</f>
        <v>#N/A</v>
      </c>
      <c r="K119" s="2" t="e">
        <f>IF($A$2=TRUE,IF('Seats and ATDs'!$C$5=TRUE,IF('Seats and ATDs'!$E63=TRUE,K64,NA()),NA()),NA())</f>
        <v>#N/A</v>
      </c>
      <c r="L119" s="1" t="e">
        <f>IF($A$2=TRUE,IF('Seats and ATDs'!$C$5=TRUE,IF('Seats and ATDs'!$E63=TRUE,L64,NA()),NA()),NA())</f>
        <v>#N/A</v>
      </c>
      <c r="M119" s="3" t="e">
        <f>IF($A$2=TRUE,IF('Seats and ATDs'!$C$5=TRUE,IF('Seats and ATDs'!$E63=TRUE,M64,NA()),NA()),NA())</f>
        <v>#N/A</v>
      </c>
      <c r="N119" s="2" t="e">
        <f>IF($A$2=TRUE,IF('Seats and ATDs'!$C$6=TRUE,IF('Seats and ATDs'!$E63=TRUE,N64,NA()),NA()),NA())</f>
        <v>#N/A</v>
      </c>
      <c r="O119" s="1" t="e">
        <f>IF($A$2=TRUE,IF('Seats and ATDs'!$C$6=TRUE,IF('Seats and ATDs'!$E63=TRUE,O64,NA()),NA()),NA())</f>
        <v>#N/A</v>
      </c>
      <c r="P119" s="3" t="e">
        <f>IF($A$2=TRUE,IF('Seats and ATDs'!$C$6=TRUE,IF('Seats and ATDs'!$E63=TRUE,P64,NA()),NA()),NA())</f>
        <v>#N/A</v>
      </c>
      <c r="Q119" s="2" t="e">
        <f>IF($A$2=TRUE,IF('Seats and ATDs'!$C$9=TRUE,IF('Seats and ATDs'!$E63=TRUE,Q64,NA()),NA()),NA())</f>
        <v>#N/A</v>
      </c>
      <c r="R119" s="1" t="e">
        <f>IF($A$2=TRUE,IF('Seats and ATDs'!$C$9=TRUE,IF('Seats and ATDs'!$E63=TRUE,R64,NA()),NA()),NA())</f>
        <v>#N/A</v>
      </c>
      <c r="S119" s="3" t="e">
        <f>IF($A$2=TRUE,IF('Seats and ATDs'!$C$9=TRUE,IF('Seats and ATDs'!$E63=TRUE,S64,NA()),NA()),NA())</f>
        <v>#N/A</v>
      </c>
      <c r="T119" s="2" t="e">
        <f>IF($A$2=TRUE,IF('Seats and ATDs'!$C$10=TRUE,IF('Seats and ATDs'!$E63=TRUE,T64,NA()),NA()),NA())</f>
        <v>#N/A</v>
      </c>
      <c r="U119" s="1" t="e">
        <f>IF($A$2=TRUE,IF('Seats and ATDs'!$C$10=TRUE,IF('Seats and ATDs'!$E63=TRUE,U64,NA()),NA()),NA())</f>
        <v>#N/A</v>
      </c>
      <c r="V119" s="3" t="e">
        <f>IF($A$2=TRUE,IF('Seats and ATDs'!$C$10=TRUE,IF('Seats and ATDs'!$E63=TRUE,V64,NA()),NA()),NA())</f>
        <v>#N/A</v>
      </c>
      <c r="W119" s="2" t="e">
        <f>IF($A$2=TRUE,IF('Seats and ATDs'!$C$11=TRUE,IF('Seats and ATDs'!$E63=TRUE,W64,NA()),NA()),NA())</f>
        <v>#N/A</v>
      </c>
      <c r="X119" s="1" t="e">
        <f>IF($A$2=TRUE,IF('Seats and ATDs'!$C$11=TRUE,IF('Seats and ATDs'!$E63=TRUE,X64,NA()),NA()),NA())</f>
        <v>#N/A</v>
      </c>
      <c r="Y119" s="3" t="e">
        <f>IF($A$2=TRUE,IF('Seats and ATDs'!$C$11=TRUE,IF('Seats and ATDs'!$E63=TRUE,Y64,NA()),NA()),NA())</f>
        <v>#N/A</v>
      </c>
      <c r="Z119" s="2" t="e">
        <f>IF($A$2=TRUE,IF('Seats and ATDs'!$C$12=TRUE,IF('Seats and ATDs'!$E63=TRUE,Z64,NA()),NA()),NA())</f>
        <v>#N/A</v>
      </c>
      <c r="AA119" s="1" t="e">
        <f>IF($A$2=TRUE,IF('Seats and ATDs'!$C$12=TRUE,IF('Seats and ATDs'!$E63=TRUE,AA64,NA()),NA()),NA())</f>
        <v>#N/A</v>
      </c>
      <c r="AB119" s="3" t="e">
        <f>IF($A$2=TRUE,IF('Seats and ATDs'!$C$12=TRUE,IF('Seats and ATDs'!$E63=TRUE,AB64,NA()),NA()),NA())</f>
        <v>#N/A</v>
      </c>
      <c r="AC119" s="2" t="e">
        <f>IF($A$2=TRUE,IF('Seats and ATDs'!$C$13=TRUE,IF('Seats and ATDs'!$E63=TRUE,AC64,NA()),NA()),NA())</f>
        <v>#N/A</v>
      </c>
      <c r="AD119" s="1" t="e">
        <f>IF($A$2=TRUE,IF('Seats and ATDs'!$C$13=TRUE,IF('Seats and ATDs'!$E63=TRUE,AD64,NA()),NA()),NA())</f>
        <v>#N/A</v>
      </c>
      <c r="AE119" s="3" t="e">
        <f>IF($A$2=TRUE,IF('Seats and ATDs'!$C$13=TRUE,IF('Seats and ATDs'!$E63=TRUE,AE64,NA()),NA()),NA())</f>
        <v>#N/A</v>
      </c>
      <c r="AF119" s="2" t="e">
        <f>IF($A$2=TRUE,IF('Seats and ATDs'!$C$14=TRUE,IF('Seats and ATDs'!$E63=TRUE,AF64,NA()),NA()),NA())</f>
        <v>#N/A</v>
      </c>
      <c r="AG119" s="1" t="e">
        <f>IF($A$2=TRUE,IF('Seats and ATDs'!$C$14=TRUE,IF('Seats and ATDs'!$E63=TRUE,AG64,NA()),NA()),NA())</f>
        <v>#N/A</v>
      </c>
      <c r="AH119" s="3" t="e">
        <f>IF($A$2=TRUE,IF('Seats and ATDs'!$C$14=TRUE,IF('Seats and ATDs'!$E63=TRUE,AH64,NA()),NA()),NA())</f>
        <v>#N/A</v>
      </c>
      <c r="AI119" s="2" t="e">
        <f>IF($A$2=TRUE,IF('Seats and ATDs'!$C$15=TRUE,IF('Seats and ATDs'!$E63=TRUE,AI64,NA()),NA()),NA())</f>
        <v>#N/A</v>
      </c>
      <c r="AJ119" s="1" t="e">
        <f>IF($A$2=TRUE,IF('Seats and ATDs'!$C$15=TRUE,IF('Seats and ATDs'!$E63=TRUE,AJ64,NA()),NA()),NA())</f>
        <v>#N/A</v>
      </c>
      <c r="AK119" s="3" t="e">
        <f>IF($A$2=TRUE,IF('Seats and ATDs'!$C$15=TRUE,IF('Seats and ATDs'!$E63=TRUE,AK64,NA()),NA()),NA())</f>
        <v>#N/A</v>
      </c>
      <c r="AL119" s="2" t="e">
        <f>IF($A$2=TRUE,IF('Seats and ATDs'!$C$16=TRUE,IF('Seats and ATDs'!$E63=TRUE,AL64,NA()),NA()),NA())</f>
        <v>#N/A</v>
      </c>
      <c r="AM119" s="1" t="e">
        <f>IF($A$2=TRUE,IF('Seats and ATDs'!$C$16=TRUE,IF('Seats and ATDs'!$E63=TRUE,AM64,NA()),NA()),NA())</f>
        <v>#N/A</v>
      </c>
      <c r="AN119" s="3" t="e">
        <f>IF($A$2=TRUE,IF('Seats and ATDs'!$C$16=TRUE,IF('Seats and ATDs'!$E63=TRUE,AN64,NA()),NA()),NA())</f>
        <v>#N/A</v>
      </c>
      <c r="AO119" s="2" t="e">
        <f>IF($A$2=TRUE,IF('Seats and ATDs'!$C$17=TRUE,IF('Seats and ATDs'!$E63=TRUE,AO64,NA()),NA()),NA())</f>
        <v>#N/A</v>
      </c>
      <c r="AP119" s="1" t="e">
        <f>IF($A$2=TRUE,IF('Seats and ATDs'!$C$17=TRUE,IF('Seats and ATDs'!$E63=TRUE,AP64,NA()),NA()),NA())</f>
        <v>#N/A</v>
      </c>
      <c r="AQ119" s="3" t="e">
        <f>IF($A$2=TRUE,IF('Seats and ATDs'!$C$17=TRUE,IF('Seats and ATDs'!$E63=TRUE,AQ64,NA()),NA()),NA())</f>
        <v>#N/A</v>
      </c>
      <c r="AR119" s="2" t="e">
        <f>IF($A$2=TRUE,IF('Seats and ATDs'!$C$18=TRUE,IF('Seats and ATDs'!$E63=TRUE,AR64,NA()),NA()),NA())</f>
        <v>#N/A</v>
      </c>
      <c r="AS119" s="1" t="e">
        <f>IF($A$2=TRUE,IF('Seats and ATDs'!$C$18=TRUE,IF('Seats and ATDs'!$E63=TRUE,AS64,NA()),NA()),NA())</f>
        <v>#N/A</v>
      </c>
      <c r="AT119" s="3" t="e">
        <f>IF($A$2=TRUE,IF('Seats and ATDs'!$C$18=TRUE,IF('Seats and ATDs'!$E63=TRUE,AT64,NA()),NA()),NA())</f>
        <v>#N/A</v>
      </c>
      <c r="AU119" s="2" t="e">
        <f>IF($A$2=TRUE,IF('Seats and ATDs'!$C$19=TRUE,IF('Seats and ATDs'!$E63=TRUE,AU64,NA()),NA()),NA())</f>
        <v>#N/A</v>
      </c>
      <c r="AV119" s="1" t="e">
        <f>IF($A$2=TRUE,IF('Seats and ATDs'!$C$19=TRUE,IF('Seats and ATDs'!$E63=TRUE,AV64,NA()),NA()),NA())</f>
        <v>#N/A</v>
      </c>
      <c r="AW119" s="3" t="e">
        <f>IF($A$2=TRUE,IF('Seats and ATDs'!$C$19=TRUE,IF('Seats and ATDs'!$E63=TRUE,AW64,NA()),NA()),NA())</f>
        <v>#N/A</v>
      </c>
      <c r="AX119" s="2" t="e">
        <f>IF($A$2=TRUE,IF('Seats and ATDs'!$C$20=TRUE,IF('Seats and ATDs'!$E63=TRUE,AX64,NA()),NA()),NA())</f>
        <v>#N/A</v>
      </c>
      <c r="AY119" s="1" t="e">
        <f>IF($A$2=TRUE,IF('Seats and ATDs'!$C$20=TRUE,IF('Seats and ATDs'!$E63=TRUE,AY64,NA()),NA()),NA())</f>
        <v>#N/A</v>
      </c>
      <c r="AZ119" s="3" t="e">
        <f>IF($A$2=TRUE,IF('Seats and ATDs'!$C$20=TRUE,IF('Seats and ATDs'!$E63=TRUE,AZ64,NA()),NA()),NA())</f>
        <v>#N/A</v>
      </c>
    </row>
    <row r="120" spans="1:52" ht="15.75" hidden="1" thickBot="1" x14ac:dyDescent="0.3">
      <c r="A120" s="48" t="e">
        <f>_xlfn.CONCAT(A$1," ",#REF!)</f>
        <v>#REF!</v>
      </c>
      <c r="B120" s="2" t="e">
        <f>IF($A$2=TRUE,IF('Seats and ATDs'!$C$2=TRUE,IF('Seats and ATDs'!$E64=TRUE,B65,NA()),NA()),NA())</f>
        <v>#N/A</v>
      </c>
      <c r="C120" s="1" t="e">
        <f>IF($A$2=TRUE,IF('Seats and ATDs'!$C$2=TRUE,IF('Seats and ATDs'!$E64=TRUE,C65,NA()),NA()),NA())</f>
        <v>#N/A</v>
      </c>
      <c r="D120" s="3" t="e">
        <f>IF($A$2=TRUE,IF('Seats and ATDs'!$C$2=TRUE,IF('Seats and ATDs'!$E64=TRUE,D65,NA()),NA()),NA())</f>
        <v>#N/A</v>
      </c>
      <c r="E120" s="2" t="e">
        <f>IF($A$2=TRUE,IF('Seats and ATDs'!$C$3=TRUE,IF('Seats and ATDs'!$E64=TRUE,E65,NA()),NA()),NA())</f>
        <v>#N/A</v>
      </c>
      <c r="F120" s="1" t="e">
        <f>IF($A$2=TRUE,IF('Seats and ATDs'!$C$3=TRUE,IF('Seats and ATDs'!$E64=TRUE,F65,NA()),NA()),NA())</f>
        <v>#N/A</v>
      </c>
      <c r="G120" s="3" t="e">
        <f>IF($A$2=TRUE,IF('Seats and ATDs'!$C$3=TRUE,IF('Seats and ATDs'!$E64=TRUE,G65,NA()),NA()),NA())</f>
        <v>#N/A</v>
      </c>
      <c r="H120" s="2" t="e">
        <f>IF($A$2=TRUE,IF('Seats and ATDs'!$C$4=TRUE,IF('Seats and ATDs'!$E64=TRUE,H65,NA()),NA()),NA())</f>
        <v>#N/A</v>
      </c>
      <c r="I120" s="1" t="e">
        <f>IF($A$2=TRUE,IF('Seats and ATDs'!$C$4=TRUE,IF('Seats and ATDs'!$E64=TRUE,I65,NA()),NA()),NA())</f>
        <v>#N/A</v>
      </c>
      <c r="J120" s="3" t="e">
        <f>IF($A$2=TRUE,IF('Seats and ATDs'!$C$4=TRUE,IF('Seats and ATDs'!$E64=TRUE,J65,NA()),NA()),NA())</f>
        <v>#N/A</v>
      </c>
      <c r="K120" s="2" t="e">
        <f>IF($A$2=TRUE,IF('Seats and ATDs'!$C$5=TRUE,IF('Seats and ATDs'!$E64=TRUE,K65,NA()),NA()),NA())</f>
        <v>#N/A</v>
      </c>
      <c r="L120" s="1" t="e">
        <f>IF($A$2=TRUE,IF('Seats and ATDs'!$C$5=TRUE,IF('Seats and ATDs'!$E64=TRUE,L65,NA()),NA()),NA())</f>
        <v>#N/A</v>
      </c>
      <c r="M120" s="3" t="e">
        <f>IF($A$2=TRUE,IF('Seats and ATDs'!$C$5=TRUE,IF('Seats and ATDs'!$E64=TRUE,M65,NA()),NA()),NA())</f>
        <v>#N/A</v>
      </c>
      <c r="N120" s="2" t="e">
        <f>IF($A$2=TRUE,IF('Seats and ATDs'!$C$6=TRUE,IF('Seats and ATDs'!$E64=TRUE,N65,NA()),NA()),NA())</f>
        <v>#N/A</v>
      </c>
      <c r="O120" s="1" t="e">
        <f>IF($A$2=TRUE,IF('Seats and ATDs'!$C$6=TRUE,IF('Seats and ATDs'!$E64=TRUE,O65,NA()),NA()),NA())</f>
        <v>#N/A</v>
      </c>
      <c r="P120" s="3" t="e">
        <f>IF($A$2=TRUE,IF('Seats and ATDs'!$C$6=TRUE,IF('Seats and ATDs'!$E64=TRUE,P65,NA()),NA()),NA())</f>
        <v>#N/A</v>
      </c>
      <c r="Q120" s="2" t="e">
        <f>IF($A$2=TRUE,IF('Seats and ATDs'!$C$9=TRUE,IF('Seats and ATDs'!$E64=TRUE,Q65,NA()),NA()),NA())</f>
        <v>#N/A</v>
      </c>
      <c r="R120" s="1" t="e">
        <f>IF($A$2=TRUE,IF('Seats and ATDs'!$C$9=TRUE,IF('Seats and ATDs'!$E64=TRUE,R65,NA()),NA()),NA())</f>
        <v>#N/A</v>
      </c>
      <c r="S120" s="3" t="e">
        <f>IF($A$2=TRUE,IF('Seats and ATDs'!$C$9=TRUE,IF('Seats and ATDs'!$E64=TRUE,S65,NA()),NA()),NA())</f>
        <v>#N/A</v>
      </c>
      <c r="T120" s="2" t="e">
        <f>IF($A$2=TRUE,IF('Seats and ATDs'!$C$10=TRUE,IF('Seats and ATDs'!$E64=TRUE,T65,NA()),NA()),NA())</f>
        <v>#N/A</v>
      </c>
      <c r="U120" s="1" t="e">
        <f>IF($A$2=TRUE,IF('Seats and ATDs'!$C$10=TRUE,IF('Seats and ATDs'!$E64=TRUE,U65,NA()),NA()),NA())</f>
        <v>#N/A</v>
      </c>
      <c r="V120" s="3" t="e">
        <f>IF($A$2=TRUE,IF('Seats and ATDs'!$C$10=TRUE,IF('Seats and ATDs'!$E64=TRUE,V65,NA()),NA()),NA())</f>
        <v>#N/A</v>
      </c>
      <c r="W120" s="2" t="e">
        <f>IF($A$2=TRUE,IF('Seats and ATDs'!$C$11=TRUE,IF('Seats and ATDs'!$E64=TRUE,W65,NA()),NA()),NA())</f>
        <v>#N/A</v>
      </c>
      <c r="X120" s="1" t="e">
        <f>IF($A$2=TRUE,IF('Seats and ATDs'!$C$11=TRUE,IF('Seats and ATDs'!$E64=TRUE,X65,NA()),NA()),NA())</f>
        <v>#N/A</v>
      </c>
      <c r="Y120" s="3" t="e">
        <f>IF($A$2=TRUE,IF('Seats and ATDs'!$C$11=TRUE,IF('Seats and ATDs'!$E64=TRUE,Y65,NA()),NA()),NA())</f>
        <v>#N/A</v>
      </c>
      <c r="Z120" s="2" t="e">
        <f>IF($A$2=TRUE,IF('Seats and ATDs'!$C$12=TRUE,IF('Seats and ATDs'!$E64=TRUE,Z65,NA()),NA()),NA())</f>
        <v>#N/A</v>
      </c>
      <c r="AA120" s="1" t="e">
        <f>IF($A$2=TRUE,IF('Seats and ATDs'!$C$12=TRUE,IF('Seats and ATDs'!$E64=TRUE,AA65,NA()),NA()),NA())</f>
        <v>#N/A</v>
      </c>
      <c r="AB120" s="3" t="e">
        <f>IF($A$2=TRUE,IF('Seats and ATDs'!$C$12=TRUE,IF('Seats and ATDs'!$E64=TRUE,AB65,NA()),NA()),NA())</f>
        <v>#N/A</v>
      </c>
      <c r="AC120" s="2" t="e">
        <f>IF($A$2=TRUE,IF('Seats and ATDs'!$C$13=TRUE,IF('Seats and ATDs'!$E64=TRUE,AC65,NA()),NA()),NA())</f>
        <v>#N/A</v>
      </c>
      <c r="AD120" s="1" t="e">
        <f>IF($A$2=TRUE,IF('Seats and ATDs'!$C$13=TRUE,IF('Seats and ATDs'!$E64=TRUE,AD65,NA()),NA()),NA())</f>
        <v>#N/A</v>
      </c>
      <c r="AE120" s="3" t="e">
        <f>IF($A$2=TRUE,IF('Seats and ATDs'!$C$13=TRUE,IF('Seats and ATDs'!$E64=TRUE,AE65,NA()),NA()),NA())</f>
        <v>#N/A</v>
      </c>
      <c r="AF120" s="2" t="e">
        <f>IF($A$2=TRUE,IF('Seats and ATDs'!$C$14=TRUE,IF('Seats and ATDs'!$E64=TRUE,AF65,NA()),NA()),NA())</f>
        <v>#N/A</v>
      </c>
      <c r="AG120" s="1" t="e">
        <f>IF($A$2=TRUE,IF('Seats and ATDs'!$C$14=TRUE,IF('Seats and ATDs'!$E64=TRUE,AG65,NA()),NA()),NA())</f>
        <v>#N/A</v>
      </c>
      <c r="AH120" s="3" t="e">
        <f>IF($A$2=TRUE,IF('Seats and ATDs'!$C$14=TRUE,IF('Seats and ATDs'!$E64=TRUE,AH65,NA()),NA()),NA())</f>
        <v>#N/A</v>
      </c>
      <c r="AI120" s="2" t="e">
        <f>IF($A$2=TRUE,IF('Seats and ATDs'!$C$15=TRUE,IF('Seats and ATDs'!$E64=TRUE,AI65,NA()),NA()),NA())</f>
        <v>#N/A</v>
      </c>
      <c r="AJ120" s="1" t="e">
        <f>IF($A$2=TRUE,IF('Seats and ATDs'!$C$15=TRUE,IF('Seats and ATDs'!$E64=TRUE,AJ65,NA()),NA()),NA())</f>
        <v>#N/A</v>
      </c>
      <c r="AK120" s="3" t="e">
        <f>IF($A$2=TRUE,IF('Seats and ATDs'!$C$15=TRUE,IF('Seats and ATDs'!$E64=TRUE,AK65,NA()),NA()),NA())</f>
        <v>#N/A</v>
      </c>
      <c r="AL120" s="2" t="e">
        <f>IF($A$2=TRUE,IF('Seats and ATDs'!$C$16=TRUE,IF('Seats and ATDs'!$E64=TRUE,AL65,NA()),NA()),NA())</f>
        <v>#N/A</v>
      </c>
      <c r="AM120" s="1" t="e">
        <f>IF($A$2=TRUE,IF('Seats and ATDs'!$C$16=TRUE,IF('Seats and ATDs'!$E64=TRUE,AM65,NA()),NA()),NA())</f>
        <v>#N/A</v>
      </c>
      <c r="AN120" s="3" t="e">
        <f>IF($A$2=TRUE,IF('Seats and ATDs'!$C$16=TRUE,IF('Seats and ATDs'!$E64=TRUE,AN65,NA()),NA()),NA())</f>
        <v>#N/A</v>
      </c>
      <c r="AO120" s="2" t="e">
        <f>IF($A$2=TRUE,IF('Seats and ATDs'!$C$17=TRUE,IF('Seats and ATDs'!$E64=TRUE,AO65,NA()),NA()),NA())</f>
        <v>#N/A</v>
      </c>
      <c r="AP120" s="1" t="e">
        <f>IF($A$2=TRUE,IF('Seats and ATDs'!$C$17=TRUE,IF('Seats and ATDs'!$E64=TRUE,AP65,NA()),NA()),NA())</f>
        <v>#N/A</v>
      </c>
      <c r="AQ120" s="3" t="e">
        <f>IF($A$2=TRUE,IF('Seats and ATDs'!$C$17=TRUE,IF('Seats and ATDs'!$E64=TRUE,AQ65,NA()),NA()),NA())</f>
        <v>#N/A</v>
      </c>
      <c r="AR120" s="2" t="e">
        <f>IF($A$2=TRUE,IF('Seats and ATDs'!$C$18=TRUE,IF('Seats and ATDs'!$E64=TRUE,AR65,NA()),NA()),NA())</f>
        <v>#N/A</v>
      </c>
      <c r="AS120" s="1" t="e">
        <f>IF($A$2=TRUE,IF('Seats and ATDs'!$C$18=TRUE,IF('Seats and ATDs'!$E64=TRUE,AS65,NA()),NA()),NA())</f>
        <v>#N/A</v>
      </c>
      <c r="AT120" s="3" t="e">
        <f>IF($A$2=TRUE,IF('Seats and ATDs'!$C$18=TRUE,IF('Seats and ATDs'!$E64=TRUE,AT65,NA()),NA()),NA())</f>
        <v>#N/A</v>
      </c>
      <c r="AU120" s="2" t="e">
        <f>IF($A$2=TRUE,IF('Seats and ATDs'!$C$19=TRUE,IF('Seats and ATDs'!$E64=TRUE,AU65,NA()),NA()),NA())</f>
        <v>#N/A</v>
      </c>
      <c r="AV120" s="1" t="e">
        <f>IF($A$2=TRUE,IF('Seats and ATDs'!$C$19=TRUE,IF('Seats and ATDs'!$E64=TRUE,AV65,NA()),NA()),NA())</f>
        <v>#N/A</v>
      </c>
      <c r="AW120" s="3" t="e">
        <f>IF($A$2=TRUE,IF('Seats and ATDs'!$C$19=TRUE,IF('Seats and ATDs'!$E64=TRUE,AW65,NA()),NA()),NA())</f>
        <v>#N/A</v>
      </c>
      <c r="AX120" s="2" t="e">
        <f>IF($A$2=TRUE,IF('Seats and ATDs'!$C$20=TRUE,IF('Seats and ATDs'!$E64=TRUE,AX65,NA()),NA()),NA())</f>
        <v>#N/A</v>
      </c>
      <c r="AY120" s="1" t="e">
        <f>IF($A$2=TRUE,IF('Seats and ATDs'!$C$20=TRUE,IF('Seats and ATDs'!$E64=TRUE,AY65,NA()),NA()),NA())</f>
        <v>#N/A</v>
      </c>
      <c r="AZ120" s="3" t="e">
        <f>IF($A$2=TRUE,IF('Seats and ATDs'!$C$20=TRUE,IF('Seats and ATDs'!$E64=TRUE,AZ65,NA()),NA()),NA())</f>
        <v>#N/A</v>
      </c>
    </row>
    <row r="121" spans="1:52" hidden="1" x14ac:dyDescent="0.25">
      <c r="A121" s="49"/>
      <c r="B121" s="40" t="e">
        <f>IF($A$2=TRUE,IF('Seats and ATDs'!$C$2=TRUE,IF('Seats and ATDs'!$E65=TRUE,#REF!,NA()),NA()),NA())</f>
        <v>#N/A</v>
      </c>
      <c r="C121" s="41" t="e">
        <f>IF($A$2=TRUE,IF('Seats and ATDs'!$C$2=TRUE,IF('Seats and ATDs'!$E65=TRUE,#REF!,NA()),NA()),NA())</f>
        <v>#N/A</v>
      </c>
      <c r="D121" s="42" t="e">
        <f>IF($A$2=TRUE,IF('Seats and ATDs'!$C$2=TRUE,IF('Seats and ATDs'!$E65=TRUE,#REF!,NA()),NA()),NA())</f>
        <v>#N/A</v>
      </c>
      <c r="E121" s="40" t="e">
        <f>IF($A$2=TRUE,IF('Seats and ATDs'!$C$3=TRUE,IF('Seats and ATDs'!$E65=TRUE,#REF!,NA()),NA()),NA())</f>
        <v>#N/A</v>
      </c>
      <c r="F121" s="41" t="e">
        <f>IF($A$2=TRUE,IF('Seats and ATDs'!$C$3=TRUE,IF('Seats and ATDs'!$E65=TRUE,#REF!,NA()),NA()),NA())</f>
        <v>#N/A</v>
      </c>
      <c r="G121" s="42" t="e">
        <f>IF($A$2=TRUE,IF('Seats and ATDs'!$C$3=TRUE,IF('Seats and ATDs'!$E65=TRUE,#REF!,NA()),NA()),NA())</f>
        <v>#N/A</v>
      </c>
      <c r="H121" s="40" t="e">
        <f>IF($A$2=TRUE,IF('Seats and ATDs'!$C$4=TRUE,IF('Seats and ATDs'!$E65=TRUE,#REF!,NA()),NA()),NA())</f>
        <v>#N/A</v>
      </c>
      <c r="I121" s="41" t="e">
        <f>IF($A$2=TRUE,IF('Seats and ATDs'!$C$4=TRUE,IF('Seats and ATDs'!$E65=TRUE,#REF!,NA()),NA()),NA())</f>
        <v>#N/A</v>
      </c>
      <c r="J121" s="42" t="e">
        <f>IF($A$2=TRUE,IF('Seats and ATDs'!$C$4=TRUE,IF('Seats and ATDs'!$E65=TRUE,#REF!,NA()),NA()),NA())</f>
        <v>#N/A</v>
      </c>
      <c r="K121" s="40" t="e">
        <f>IF($A$2=TRUE,IF('Seats and ATDs'!$C$5=TRUE,IF('Seats and ATDs'!$E65=TRUE,#REF!,NA()),NA()),NA())</f>
        <v>#N/A</v>
      </c>
      <c r="L121" s="41" t="e">
        <f>IF($A$2=TRUE,IF('Seats and ATDs'!$C$5=TRUE,IF('Seats and ATDs'!$E65=TRUE,#REF!,NA()),NA()),NA())</f>
        <v>#N/A</v>
      </c>
      <c r="M121" s="42" t="e">
        <f>IF($A$2=TRUE,IF('Seats and ATDs'!$C$5=TRUE,IF('Seats and ATDs'!$E65=TRUE,#REF!,NA()),NA()),NA())</f>
        <v>#N/A</v>
      </c>
      <c r="N121" s="40" t="e">
        <f>IF($A$2=TRUE,IF('Seats and ATDs'!$C$6=TRUE,IF('Seats and ATDs'!$E65=TRUE,#REF!,NA()),NA()),NA())</f>
        <v>#N/A</v>
      </c>
      <c r="O121" s="41" t="e">
        <f>IF($A$2=TRUE,IF('Seats and ATDs'!$C$6=TRUE,IF('Seats and ATDs'!$E65=TRUE,#REF!,NA()),NA()),NA())</f>
        <v>#N/A</v>
      </c>
      <c r="P121" s="42" t="e">
        <f>IF($A$2=TRUE,IF('Seats and ATDs'!$C$6=TRUE,IF('Seats and ATDs'!$E65=TRUE,#REF!,NA()),NA()),NA())</f>
        <v>#N/A</v>
      </c>
      <c r="Q121" s="40" t="e">
        <f>IF($A$2=TRUE,IF('Seats and ATDs'!$C$9=TRUE,IF('Seats and ATDs'!$E65=TRUE,#REF!,NA()),NA()),NA())</f>
        <v>#N/A</v>
      </c>
      <c r="R121" s="41" t="e">
        <f>IF($A$2=TRUE,IF('Seats and ATDs'!$C$9=TRUE,IF('Seats and ATDs'!$E65=TRUE,#REF!,NA()),NA()),NA())</f>
        <v>#N/A</v>
      </c>
      <c r="S121" s="42" t="e">
        <f>IF($A$2=TRUE,IF('Seats and ATDs'!$C$9=TRUE,IF('Seats and ATDs'!$E65=TRUE,#REF!,NA()),NA()),NA())</f>
        <v>#N/A</v>
      </c>
      <c r="T121" s="40" t="e">
        <f>IF($A$2=TRUE,IF('Seats and ATDs'!$C$10=TRUE,IF('Seats and ATDs'!$E65=TRUE,#REF!,NA()),NA()),NA())</f>
        <v>#N/A</v>
      </c>
      <c r="U121" s="41" t="e">
        <f>IF($A$2=TRUE,IF('Seats and ATDs'!$C$10=TRUE,IF('Seats and ATDs'!$E65=TRUE,#REF!,NA()),NA()),NA())</f>
        <v>#N/A</v>
      </c>
      <c r="V121" s="42" t="e">
        <f>IF($A$2=TRUE,IF('Seats and ATDs'!$C$10=TRUE,IF('Seats and ATDs'!$E65=TRUE,#REF!,NA()),NA()),NA())</f>
        <v>#N/A</v>
      </c>
      <c r="W121" s="40" t="e">
        <f>IF($A$2=TRUE,IF('Seats and ATDs'!$C$11=TRUE,IF('Seats and ATDs'!$E65=TRUE,#REF!,NA()),NA()),NA())</f>
        <v>#N/A</v>
      </c>
      <c r="X121" s="41" t="e">
        <f>IF($A$2=TRUE,IF('Seats and ATDs'!$C$11=TRUE,IF('Seats and ATDs'!$E65=TRUE,#REF!,NA()),NA()),NA())</f>
        <v>#N/A</v>
      </c>
      <c r="Y121" s="42" t="e">
        <f>IF($A$2=TRUE,IF('Seats and ATDs'!$C$11=TRUE,IF('Seats and ATDs'!$E65=TRUE,#REF!,NA()),NA()),NA())</f>
        <v>#N/A</v>
      </c>
      <c r="Z121" s="40" t="e">
        <f>IF($A$2=TRUE,IF('Seats and ATDs'!$C$12=TRUE,IF('Seats and ATDs'!$E65=TRUE,#REF!,NA()),NA()),NA())</f>
        <v>#N/A</v>
      </c>
      <c r="AA121" s="41" t="e">
        <f>IF($A$2=TRUE,IF('Seats and ATDs'!$C$12=TRUE,IF('Seats and ATDs'!$E65=TRUE,#REF!,NA()),NA()),NA())</f>
        <v>#N/A</v>
      </c>
      <c r="AB121" s="42" t="e">
        <f>IF($A$2=TRUE,IF('Seats and ATDs'!$C$12=TRUE,IF('Seats and ATDs'!$E65=TRUE,#REF!,NA()),NA()),NA())</f>
        <v>#N/A</v>
      </c>
      <c r="AC121" s="40" t="e">
        <f>IF($A$2=TRUE,IF('Seats and ATDs'!$C$13=TRUE,IF('Seats and ATDs'!$E65=TRUE,#REF!,NA()),NA()),NA())</f>
        <v>#N/A</v>
      </c>
      <c r="AD121" s="41" t="e">
        <f>IF($A$2=TRUE,IF('Seats and ATDs'!$C$13=TRUE,IF('Seats and ATDs'!$E65=TRUE,#REF!,NA()),NA()),NA())</f>
        <v>#N/A</v>
      </c>
      <c r="AE121" s="42" t="e">
        <f>IF($A$2=TRUE,IF('Seats and ATDs'!$C$13=TRUE,IF('Seats and ATDs'!$E65=TRUE,#REF!,NA()),NA()),NA())</f>
        <v>#N/A</v>
      </c>
      <c r="AF121" s="40" t="e">
        <f>IF($A$2=TRUE,IF('Seats and ATDs'!$C$14=TRUE,IF('Seats and ATDs'!$E65=TRUE,#REF!,NA()),NA()),NA())</f>
        <v>#N/A</v>
      </c>
      <c r="AG121" s="41" t="e">
        <f>IF($A$2=TRUE,IF('Seats and ATDs'!$C$14=TRUE,IF('Seats and ATDs'!$E65=TRUE,#REF!,NA()),NA()),NA())</f>
        <v>#N/A</v>
      </c>
      <c r="AH121" s="42" t="e">
        <f>IF($A$2=TRUE,IF('Seats and ATDs'!$C$14=TRUE,IF('Seats and ATDs'!$E65=TRUE,#REF!,NA()),NA()),NA())</f>
        <v>#N/A</v>
      </c>
      <c r="AI121" s="40" t="e">
        <f>IF($A$2=TRUE,IF('Seats and ATDs'!$C$15=TRUE,IF('Seats and ATDs'!$E65=TRUE,#REF!,NA()),NA()),NA())</f>
        <v>#N/A</v>
      </c>
      <c r="AJ121" s="41" t="e">
        <f>IF($A$2=TRUE,IF('Seats and ATDs'!$C$15=TRUE,IF('Seats and ATDs'!$E65=TRUE,#REF!,NA()),NA()),NA())</f>
        <v>#N/A</v>
      </c>
      <c r="AK121" s="42" t="e">
        <f>IF($A$2=TRUE,IF('Seats and ATDs'!$C$15=TRUE,IF('Seats and ATDs'!$E65=TRUE,#REF!,NA()),NA()),NA())</f>
        <v>#N/A</v>
      </c>
      <c r="AL121" s="40" t="e">
        <f>IF($A$2=TRUE,IF('Seats and ATDs'!$C$16=TRUE,IF('Seats and ATDs'!$E65=TRUE,#REF!,NA()),NA()),NA())</f>
        <v>#N/A</v>
      </c>
      <c r="AM121" s="41" t="e">
        <f>IF($A$2=TRUE,IF('Seats and ATDs'!$C$16=TRUE,IF('Seats and ATDs'!$E65=TRUE,#REF!,NA()),NA()),NA())</f>
        <v>#N/A</v>
      </c>
      <c r="AN121" s="42" t="e">
        <f>IF($A$2=TRUE,IF('Seats and ATDs'!$C$16=TRUE,IF('Seats and ATDs'!$E65=TRUE,#REF!,NA()),NA()),NA())</f>
        <v>#N/A</v>
      </c>
      <c r="AO121" s="40" t="e">
        <f>IF($A$2=TRUE,IF('Seats and ATDs'!$C$17=TRUE,IF('Seats and ATDs'!$E65=TRUE,#REF!,NA()),NA()),NA())</f>
        <v>#N/A</v>
      </c>
      <c r="AP121" s="41" t="e">
        <f>IF($A$2=TRUE,IF('Seats and ATDs'!$C$17=TRUE,IF('Seats and ATDs'!$E65=TRUE,#REF!,NA()),NA()),NA())</f>
        <v>#N/A</v>
      </c>
      <c r="AQ121" s="42" t="e">
        <f>IF($A$2=TRUE,IF('Seats and ATDs'!$C$17=TRUE,IF('Seats and ATDs'!$E65=TRUE,#REF!,NA()),NA()),NA())</f>
        <v>#N/A</v>
      </c>
      <c r="AR121" s="40" t="e">
        <f>IF($A$2=TRUE,IF('Seats and ATDs'!$C$18=TRUE,IF('Seats and ATDs'!$E65=TRUE,#REF!,NA()),NA()),NA())</f>
        <v>#N/A</v>
      </c>
      <c r="AS121" s="41" t="e">
        <f>IF($A$2=TRUE,IF('Seats and ATDs'!$C$18=TRUE,IF('Seats and ATDs'!$E65=TRUE,#REF!,NA()),NA()),NA())</f>
        <v>#N/A</v>
      </c>
      <c r="AT121" s="42" t="e">
        <f>IF($A$2=TRUE,IF('Seats and ATDs'!$C$18=TRUE,IF('Seats and ATDs'!$E65=TRUE,#REF!,NA()),NA()),NA())</f>
        <v>#N/A</v>
      </c>
      <c r="AU121" s="40" t="e">
        <f>IF($A$2=TRUE,IF('Seats and ATDs'!$C$19=TRUE,IF('Seats and ATDs'!$E65=TRUE,#REF!,NA()),NA()),NA())</f>
        <v>#N/A</v>
      </c>
      <c r="AV121" s="41" t="e">
        <f>IF($A$2=TRUE,IF('Seats and ATDs'!$C$19=TRUE,IF('Seats and ATDs'!$E65=TRUE,#REF!,NA()),NA()),NA())</f>
        <v>#N/A</v>
      </c>
      <c r="AW121" s="42" t="e">
        <f>IF($A$2=TRUE,IF('Seats and ATDs'!$C$19=TRUE,IF('Seats and ATDs'!$E65=TRUE,#REF!,NA()),NA()),NA())</f>
        <v>#N/A</v>
      </c>
      <c r="AX121" s="40" t="e">
        <f>IF($A$2=TRUE,IF('Seats and ATDs'!$C$20=TRUE,IF('Seats and ATDs'!$E65=TRUE,#REF!,NA()),NA()),NA())</f>
        <v>#N/A</v>
      </c>
      <c r="AY121" s="41" t="e">
        <f>IF($A$2=TRUE,IF('Seats and ATDs'!$C$20=TRUE,IF('Seats and ATDs'!$E65=TRUE,#REF!,NA()),NA()),NA())</f>
        <v>#N/A</v>
      </c>
      <c r="AZ121" s="42" t="e">
        <f>IF($A$2=TRUE,IF('Seats and ATDs'!$C$20=TRUE,IF('Seats and ATDs'!$E65=TRUE,#REF!,NA()),NA()),NA())</f>
        <v>#N/A</v>
      </c>
    </row>
    <row r="122" spans="1:52" ht="15.75" thickBot="1" x14ac:dyDescent="0.3">
      <c r="A122" s="48" t="s">
        <v>59</v>
      </c>
      <c r="B122" s="4"/>
      <c r="C122" s="5"/>
      <c r="D122" s="6"/>
      <c r="E122" s="4"/>
      <c r="F122" s="5"/>
      <c r="G122" s="6">
        <f>G72-D72</f>
        <v>-77.186000000000007</v>
      </c>
      <c r="H122" s="4"/>
      <c r="I122" s="5"/>
      <c r="J122" s="6">
        <f>J72-D72</f>
        <v>-95.989000000000004</v>
      </c>
      <c r="K122" s="4"/>
      <c r="L122" s="5"/>
      <c r="M122" s="6">
        <f>M72-D72</f>
        <v>-90.739000000000004</v>
      </c>
      <c r="N122" s="4"/>
      <c r="O122" s="5"/>
      <c r="P122" s="6">
        <f>P72-D72</f>
        <v>-88.64700000000002</v>
      </c>
      <c r="Q122" s="4"/>
      <c r="R122" s="5"/>
      <c r="S122" s="6">
        <f>S72-D72</f>
        <v>-42.635000000000019</v>
      </c>
      <c r="T122" s="4"/>
      <c r="U122" s="5"/>
      <c r="V122" s="6">
        <f>V72-D72</f>
        <v>-66.694999999999993</v>
      </c>
      <c r="W122" s="4"/>
      <c r="X122" s="5"/>
      <c r="Y122" s="6">
        <f>Y72-D72</f>
        <v>-56.751000000000005</v>
      </c>
      <c r="Z122" s="4"/>
      <c r="AA122" s="5"/>
      <c r="AB122" s="6">
        <f>AB72-D72</f>
        <v>-97.943000000000012</v>
      </c>
      <c r="AC122" s="4"/>
      <c r="AD122" s="5"/>
      <c r="AE122" s="6">
        <f>AE72-D72</f>
        <v>-92.010999999999996</v>
      </c>
      <c r="AF122" s="4"/>
      <c r="AG122" s="5"/>
      <c r="AH122" s="6">
        <f>AH72-D72</f>
        <v>-94.289999999999992</v>
      </c>
      <c r="AI122" s="4"/>
      <c r="AJ122" s="5"/>
      <c r="AK122" s="6">
        <f>AK72-D72</f>
        <v>-92.474000000000018</v>
      </c>
      <c r="AL122" s="4"/>
      <c r="AM122" s="5"/>
      <c r="AN122" s="6">
        <f>AN72-D72</f>
        <v>-84.495000000000033</v>
      </c>
      <c r="AO122" s="4"/>
      <c r="AP122" s="5"/>
      <c r="AQ122" s="6">
        <f>AQ72-D72</f>
        <v>-96.960999999999984</v>
      </c>
      <c r="AR122" s="4"/>
      <c r="AS122" s="5"/>
      <c r="AT122" s="6">
        <f>AT72-D72</f>
        <v>-66.021000000000015</v>
      </c>
      <c r="AU122" s="4"/>
      <c r="AV122" s="5"/>
      <c r="AW122" s="6">
        <f>AW72-D72</f>
        <v>-104.06800000000001</v>
      </c>
      <c r="AX122" s="4"/>
      <c r="AY122" s="5"/>
      <c r="AZ122" s="6">
        <f>AZ72-D72</f>
        <v>-70.750000000000028</v>
      </c>
    </row>
    <row r="127" spans="1:52" x14ac:dyDescent="0.25">
      <c r="A127" t="s">
        <v>60</v>
      </c>
      <c r="B127">
        <f>AVERAGE(G122,J122,M122,P122,S122,V122,Y122,AB122,AE122,AH122,AK122,AN122,AQ122,AT122,AW122,AZ122)</f>
        <v>-82.353437499999998</v>
      </c>
    </row>
    <row r="128" spans="1:52" x14ac:dyDescent="0.25">
      <c r="A128" t="s">
        <v>61</v>
      </c>
      <c r="B128">
        <f>MAX(G122,J122,M122,P122,S122,V122,Y122,AB122,AE122,AH122,AK122,AN122,AQ122,AT122,AW122,AZ122)</f>
        <v>-42.635000000000019</v>
      </c>
    </row>
    <row r="129" spans="1:2" x14ac:dyDescent="0.25">
      <c r="A129" t="s">
        <v>62</v>
      </c>
      <c r="B129">
        <f>MIN(G122,J122,M122,P122,S122,V122,Y122,AB122,AE122,AH122,AK122,AN122,AQ122,AT122,AW122,AZ122)</f>
        <v>-104.06800000000001</v>
      </c>
    </row>
  </sheetData>
  <mergeCells count="39">
    <mergeCell ref="AL70:AN70"/>
    <mergeCell ref="AO70:AQ70"/>
    <mergeCell ref="AR70:AT70"/>
    <mergeCell ref="AU70:AW70"/>
    <mergeCell ref="AX70:AZ70"/>
    <mergeCell ref="AI70:AK70"/>
    <mergeCell ref="A70:A71"/>
    <mergeCell ref="B70:D70"/>
    <mergeCell ref="E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E1:G1"/>
    <mergeCell ref="B1:D1"/>
    <mergeCell ref="Z1:AB1"/>
    <mergeCell ref="W1:Y1"/>
    <mergeCell ref="T1:V1"/>
    <mergeCell ref="Q1:S1"/>
    <mergeCell ref="N1:P1"/>
    <mergeCell ref="K1:M1"/>
    <mergeCell ref="BA1:BC1"/>
    <mergeCell ref="BD1:BF1"/>
    <mergeCell ref="BJ1:BL1"/>
    <mergeCell ref="H1:J1"/>
    <mergeCell ref="AR1:AT1"/>
    <mergeCell ref="AO1:AQ1"/>
    <mergeCell ref="AL1:AN1"/>
    <mergeCell ref="AI1:AK1"/>
    <mergeCell ref="AF1:AH1"/>
    <mergeCell ref="AC1:AE1"/>
    <mergeCell ref="AX1:AZ1"/>
    <mergeCell ref="AU1:AW1"/>
    <mergeCell ref="BG1:BI1"/>
  </mergeCells>
  <conditionalFormatting sqref="D4 AZ4 AW4 AT4 AQ4 AN4 AK4 AH4 AE4 AB4 Y4 V4 S4 P4 M4 J4 G4">
    <cfRule type="cellIs" dxfId="7" priority="6" operator="equal">
      <formula>$BF$4</formula>
    </cfRule>
    <cfRule type="cellIs" dxfId="6" priority="7" operator="equal">
      <formula>$BC$4</formula>
    </cfRule>
  </conditionalFormatting>
  <conditionalFormatting sqref="D4">
    <cfRule type="cellIs" dxfId="5" priority="11" operator="greaterThan">
      <formula>#REF!</formula>
    </cfRule>
    <cfRule type="cellIs" dxfId="4" priority="12" operator="lessThan">
      <formula>#REF!</formula>
    </cfRule>
    <cfRule type="cellIs" dxfId="3" priority="13" operator="lessThan">
      <formula>#REF!</formula>
    </cfRule>
  </conditionalFormatting>
  <conditionalFormatting sqref="AZ4 AW4 AT4 AQ4 AN4 AK4 AH4 AE4 AB4 Y4 V4 S4 P4 M4 J4 G4">
    <cfRule type="cellIs" dxfId="2" priority="3" operator="greaterThan">
      <formula>#REF!</formula>
    </cfRule>
    <cfRule type="cellIs" dxfId="1" priority="4" operator="lessThan">
      <formula>#REF!</formula>
    </cfRule>
    <cfRule type="cellIs" dxfId="0" priority="5" operator="lessThan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6BF5CE924974F92FF893738B83541" ma:contentTypeVersion="16" ma:contentTypeDescription="Create a new document." ma:contentTypeScope="" ma:versionID="f87d778f5be44e54495a148f8feaea89">
  <xsd:schema xmlns:xsd="http://www.w3.org/2001/XMLSchema" xmlns:xs="http://www.w3.org/2001/XMLSchema" xmlns:p="http://schemas.microsoft.com/office/2006/metadata/properties" xmlns:ns2="7ab38aa3-7a35-4488-9ddd-f1ad40b71874" xmlns:ns3="bf379ed7-31a2-41ed-aac3-8f7f2d4f292a" targetNamespace="http://schemas.microsoft.com/office/2006/metadata/properties" ma:root="true" ma:fieldsID="897a72c65fe45c1c3b697db2fd0ae9e5" ns2:_="" ns3:_="">
    <xsd:import namespace="7ab38aa3-7a35-4488-9ddd-f1ad40b71874"/>
    <xsd:import namespace="bf379ed7-31a2-41ed-aac3-8f7f2d4f29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38aa3-7a35-4488-9ddd-f1ad40b71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79ed7-31a2-41ed-aac3-8f7f2d4f29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8020E0-45CC-4405-AE64-ED185FDED601}"/>
</file>

<file path=customXml/itemProps2.xml><?xml version="1.0" encoding="utf-8"?>
<ds:datastoreItem xmlns:ds="http://schemas.openxmlformats.org/officeDocument/2006/customXml" ds:itemID="{5ACD182F-B185-4201-840B-156B8E2806A6}"/>
</file>

<file path=customXml/itemProps3.xml><?xml version="1.0" encoding="utf-8"?>
<ds:datastoreItem xmlns:ds="http://schemas.openxmlformats.org/officeDocument/2006/customXml" ds:itemID="{E3279FCA-97CD-4F6B-B33C-299370123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Seats and ATDs</vt:lpstr>
      <vt:lpstr>6YO Data  Boosting 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Hendricks, Josh CTR (NHTSA)</dc:creator>
  <cp:lastModifiedBy>Echemendia, Cristina (NHTSA)</cp:lastModifiedBy>
  <cp:lastPrinted>2020-09-28T13:20:50Z</cp:lastPrinted>
  <dcterms:created xsi:type="dcterms:W3CDTF">2019-10-02T14:49:46Z</dcterms:created>
  <dcterms:modified xsi:type="dcterms:W3CDTF">2022-03-18T10:37:35Z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0x0101003146BF5CE924974F92FF893738B83541</vt:lpwstr>
  </property>
</Properties>
</file>